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bu\Documents\RODRIGO\RUTH BOTELHO PRODUÇÃO\"/>
    </mc:Choice>
  </mc:AlternateContent>
  <bookViews>
    <workbookView xWindow="0" yWindow="0" windowWidth="23040" windowHeight="9072" tabRatio="815"/>
  </bookViews>
  <sheets>
    <sheet name="ORDEM DE APRESENTAÇÃO" sheetId="1" r:id="rId1"/>
    <sheet name="CLASSIFICAÇÃO FINAL" sheetId="2" r:id="rId2"/>
    <sheet name="MISS CAIPIRA APRESENTAÇÃO" sheetId="3" r:id="rId3"/>
    <sheet name="MISS CAIPIRA CLASSIFICAÇÃO" sheetId="4" r:id="rId4"/>
  </sheets>
  <definedNames>
    <definedName name="_xlnm._FilterDatabase" localSheetId="2" hidden="1">'MISS CAIPIRA APRESENTAÇÃO'!$B$2:$H$53</definedName>
    <definedName name="_xlnm._FilterDatabase" localSheetId="0" hidden="1">'ORDEM DE APRESENTAÇÃO'!$B$2:$P$57</definedName>
  </definedNames>
  <calcPr calcId="162913"/>
</workbook>
</file>

<file path=xl/calcChain.xml><?xml version="1.0" encoding="utf-8"?>
<calcChain xmlns="http://schemas.openxmlformats.org/spreadsheetml/2006/main">
  <c r="H53" i="3" l="1"/>
  <c r="H28" i="3"/>
  <c r="H16" i="3"/>
  <c r="H52" i="3"/>
  <c r="H41" i="3"/>
  <c r="H15" i="3"/>
  <c r="H19" i="3"/>
  <c r="H35" i="3"/>
  <c r="H36" i="3"/>
  <c r="H20" i="3"/>
  <c r="H21" i="3"/>
  <c r="H22" i="3"/>
  <c r="H48" i="3"/>
  <c r="H30" i="3"/>
  <c r="H9" i="3"/>
  <c r="H31" i="3"/>
  <c r="H29" i="3"/>
  <c r="H23" i="3"/>
  <c r="H47" i="3"/>
  <c r="H24" i="3"/>
  <c r="H5" i="3"/>
  <c r="H6" i="3"/>
  <c r="H37" i="3"/>
  <c r="H44" i="3"/>
  <c r="H42" i="3"/>
  <c r="H38" i="3"/>
  <c r="H45" i="3"/>
  <c r="H32" i="3"/>
  <c r="H7" i="3"/>
  <c r="H51" i="3"/>
  <c r="H25" i="3"/>
  <c r="H49" i="3"/>
  <c r="H46" i="3"/>
  <c r="H33" i="3"/>
  <c r="H39" i="3"/>
  <c r="H3" i="3"/>
  <c r="H26" i="3"/>
  <c r="H34" i="3"/>
  <c r="H14" i="3"/>
  <c r="H10" i="3"/>
  <c r="H40" i="3"/>
  <c r="H4" i="3"/>
  <c r="H50" i="3"/>
  <c r="H17" i="3"/>
  <c r="H11" i="3"/>
  <c r="H12" i="3"/>
  <c r="H8" i="3"/>
  <c r="H43" i="3"/>
  <c r="H18" i="3"/>
  <c r="H27" i="3"/>
  <c r="H13" i="3"/>
  <c r="K4" i="1" l="1"/>
  <c r="P4" i="1" s="1"/>
  <c r="K50" i="1"/>
  <c r="P50" i="1" s="1"/>
  <c r="K26" i="1"/>
  <c r="P26" i="1" s="1"/>
  <c r="K9" i="1"/>
  <c r="P9" i="1" s="1"/>
  <c r="K10" i="1"/>
  <c r="P10" i="1" s="1"/>
  <c r="K7" i="1"/>
  <c r="P7" i="1" s="1"/>
  <c r="K52" i="1"/>
  <c r="P52" i="1" s="1"/>
  <c r="K18" i="1"/>
  <c r="P18" i="1" s="1"/>
  <c r="K25" i="1"/>
  <c r="P25" i="1" s="1"/>
  <c r="K54" i="1"/>
  <c r="P54" i="1" s="1"/>
  <c r="K30" i="1"/>
  <c r="P30" i="1" s="1"/>
  <c r="K41" i="1"/>
  <c r="K21" i="1"/>
  <c r="P21" i="1" s="1"/>
  <c r="K46" i="1"/>
  <c r="P46" i="1" s="1"/>
  <c r="K36" i="1"/>
  <c r="K24" i="1"/>
  <c r="K31" i="1"/>
  <c r="K49" i="1"/>
  <c r="K37" i="1"/>
  <c r="K44" i="1"/>
  <c r="K27" i="1"/>
  <c r="K32" i="1"/>
  <c r="K20" i="1"/>
  <c r="K29" i="1"/>
  <c r="K5" i="1"/>
  <c r="K28" i="1"/>
  <c r="K33" i="1"/>
  <c r="K23" i="1"/>
  <c r="K42" i="1"/>
  <c r="K38" i="1"/>
  <c r="K48" i="1"/>
  <c r="K39" i="1"/>
  <c r="K45" i="1"/>
  <c r="K15" i="1"/>
  <c r="K43" i="1"/>
  <c r="K40" i="1"/>
  <c r="K3" i="1"/>
  <c r="K16" i="1"/>
  <c r="K22" i="1"/>
  <c r="K8" i="1"/>
  <c r="K14" i="1"/>
  <c r="K19" i="1"/>
  <c r="K17" i="1"/>
  <c r="K51" i="1"/>
  <c r="K13" i="1"/>
  <c r="K6" i="1"/>
  <c r="K34" i="1"/>
  <c r="K47" i="1"/>
  <c r="K11" i="1"/>
  <c r="K35" i="1"/>
  <c r="K12" i="1"/>
  <c r="K53" i="1"/>
  <c r="P41" i="1" l="1"/>
  <c r="P36" i="1"/>
  <c r="P24" i="1"/>
  <c r="P31" i="1"/>
  <c r="P49" i="1"/>
  <c r="P37" i="1"/>
  <c r="P44" i="1"/>
  <c r="P27" i="1"/>
  <c r="P32" i="1"/>
  <c r="P20" i="1"/>
  <c r="P29" i="1"/>
  <c r="P5" i="1"/>
  <c r="P28" i="1"/>
  <c r="P33" i="1"/>
  <c r="P23" i="1"/>
  <c r="P42" i="1"/>
  <c r="P38" i="1"/>
  <c r="P48" i="1"/>
  <c r="P39" i="1"/>
  <c r="P45" i="1"/>
  <c r="P15" i="1"/>
  <c r="P43" i="1"/>
  <c r="P40" i="1"/>
  <c r="P3" i="1"/>
  <c r="P16" i="1"/>
  <c r="P22" i="1"/>
  <c r="P8" i="1"/>
  <c r="P14" i="1"/>
  <c r="P19" i="1"/>
  <c r="P17" i="1"/>
  <c r="P51" i="1"/>
  <c r="P13" i="1"/>
  <c r="P6" i="1"/>
  <c r="P34" i="1"/>
  <c r="P47" i="1"/>
  <c r="P11" i="1"/>
  <c r="P35" i="1"/>
  <c r="P12" i="1"/>
  <c r="P53" i="1"/>
</calcChain>
</file>

<file path=xl/sharedStrings.xml><?xml version="1.0" encoding="utf-8"?>
<sst xmlns="http://schemas.openxmlformats.org/spreadsheetml/2006/main" count="127" uniqueCount="73">
  <si>
    <t>QUADRILHA</t>
  </si>
  <si>
    <t>CONJUNTO</t>
  </si>
  <si>
    <t>FIGURINO</t>
  </si>
  <si>
    <t>TEMÁTICA</t>
  </si>
  <si>
    <t>COREOGRAFIA</t>
  </si>
  <si>
    <t>MARCAÇÃO</t>
  </si>
  <si>
    <t>EVOLUÇÃO</t>
  </si>
  <si>
    <t>TOTAL</t>
  </si>
  <si>
    <t>RAINHA DA JUVENTUDE</t>
  </si>
  <si>
    <t>PARAÍSO JUNINO</t>
  </si>
  <si>
    <t>CAIPIRAS DO SAL</t>
  </si>
  <si>
    <t>ROCEIROS DA BARÃO</t>
  </si>
  <si>
    <t>TRADIÇÃO JUNINA</t>
  </si>
  <si>
    <t>SEDUÇÃO RANCHISTA</t>
  </si>
  <si>
    <t>ROCEIROS DO SAL</t>
  </si>
  <si>
    <t>REINO DE SÃO JOÃO</t>
  </si>
  <si>
    <t>ENCANTO DA JUVENTUDE</t>
  </si>
  <si>
    <t>FLOR DE MANDACARU</t>
  </si>
  <si>
    <t>BALÃO DE OURO</t>
  </si>
  <si>
    <t>MARUJOS DE SÃO JOÃO</t>
  </si>
  <si>
    <t>AMOR JUNINO</t>
  </si>
  <si>
    <t>MOCIDADE JUNINA</t>
  </si>
  <si>
    <t>AÇUCENA DO AMOR</t>
  </si>
  <si>
    <t>ROCEIROS DO BISTURI</t>
  </si>
  <si>
    <t>ENCANTO JUNINO</t>
  </si>
  <si>
    <t>PAIXÃO DE SÃO JOÃO</t>
  </si>
  <si>
    <t>ESTRELA DE SÃO JOÃO</t>
  </si>
  <si>
    <t>FURACÃO JUNINO</t>
  </si>
  <si>
    <t>EXPLOSÃO DA JUVENTUDE</t>
  </si>
  <si>
    <t>PIPOCANDO JUNINO</t>
  </si>
  <si>
    <t>IMPEDIMENTOS</t>
  </si>
  <si>
    <t>IGARA</t>
  </si>
  <si>
    <t>EXPLOSÃO DE PRIMAVERA</t>
  </si>
  <si>
    <t>MISTURA FINA</t>
  </si>
  <si>
    <t>ESPERANÇA JUNINA</t>
  </si>
  <si>
    <t>ALEGRIA JUNINA</t>
  </si>
  <si>
    <t>ESTRELA JUNINA</t>
  </si>
  <si>
    <t>AMOR DE UM ROMEIRO</t>
  </si>
  <si>
    <t>RAIZES DE ABAETÉ</t>
  </si>
  <si>
    <t>TOPA TUDO</t>
  </si>
  <si>
    <t>AMOR DE UM MENSAGEIRO</t>
  </si>
  <si>
    <t>ROCEIRA ARRASTA PÉ</t>
  </si>
  <si>
    <t>OS TANCREDINHOS</t>
  </si>
  <si>
    <t>AZABUMBA</t>
  </si>
  <si>
    <t>ROCEIROS DA TIA NETE</t>
  </si>
  <si>
    <t>BALANCÊ JUNINO</t>
  </si>
  <si>
    <t>PÉROLA NEGRA</t>
  </si>
  <si>
    <t>JUVENTUDE NA ROÇA</t>
  </si>
  <si>
    <t>CABOCLOS DO CAETÉ</t>
  </si>
  <si>
    <t>SENSAÇÃO JUNINA CAPANEMA</t>
  </si>
  <si>
    <t>ENCANTO COLARENSE</t>
  </si>
  <si>
    <t>FORRÓ SAFONADO</t>
  </si>
  <si>
    <t>MAJESTOSA</t>
  </si>
  <si>
    <t>RAÍZES DO SOL</t>
  </si>
  <si>
    <t>RAINHA JUNINA</t>
  </si>
  <si>
    <t>FÚRIA JUNINA</t>
  </si>
  <si>
    <t>BELEZA ESTÉTICA</t>
  </si>
  <si>
    <t>DIMENSÃO
SONORA</t>
  </si>
  <si>
    <t>SUB
TOTAL</t>
  </si>
  <si>
    <t>CONCENTRAÇÃO</t>
  </si>
  <si>
    <t>Nº PARES</t>
  </si>
  <si>
    <t>CRONOMETRAGEM</t>
  </si>
  <si>
    <t>Nº</t>
  </si>
  <si>
    <t>ROCEIROS DA BISTURI</t>
  </si>
  <si>
    <t>REVELAÇÃO JUNINA (SOURE)</t>
  </si>
  <si>
    <t>SENSAÇÃO JUNINA (SOURE)</t>
  </si>
  <si>
    <t>REVELAÇÃO JUNINA (ABAETETUBA)</t>
  </si>
  <si>
    <r>
      <t xml:space="preserve">ESTADO DO PARÁ
PREFEITURA MUNICIPAL DE TRACUATEUA – PA
SECRETARIA MUNICIPAL DE TURISMO, ESPORTE E CULTURA
XV INTERMUNICIPAL DE QUADRILHAS JUNINAS
</t>
    </r>
    <r>
      <rPr>
        <b/>
        <sz val="9"/>
        <color theme="8" tint="-0.499984740745262"/>
        <rFont val="Calibri"/>
        <family val="2"/>
        <scheme val="minor"/>
      </rPr>
      <t>RESULTADO FINAL MISS CAIPIRA DE QUADRILHAS 2025</t>
    </r>
  </si>
  <si>
    <t>LUAR DE SÃO JOÃO</t>
  </si>
  <si>
    <t>RENASCER JUNINO</t>
  </si>
  <si>
    <t>SENSAÇÃO JUNINA (CAPANEMA)</t>
  </si>
  <si>
    <r>
      <t xml:space="preserve">ESTADO DO PARÁ
PREFEITURA MUNICIPAL DE TRACUATEUA
SECRETARIA MUNICIPAL DE TURISMO, ESPORTE E CULTURA
XV INTERMUNICIPAL DE QUADRILHAS JUNINAS
</t>
    </r>
    <r>
      <rPr>
        <b/>
        <sz val="10"/>
        <color theme="3" tint="-0.249977111117893"/>
        <rFont val="Calibri"/>
        <family val="2"/>
        <scheme val="minor"/>
      </rPr>
      <t>RESULTADO FINAL CONCURSO INTERMUNICIPAL DE QUADRILHAS 2025</t>
    </r>
  </si>
  <si>
    <t>LUAR DO SÃO JOÃO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</si>
</sst>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3" tint="-0.249977111117893"/>
      <name val="Calibri"/>
      <family val="2"/>
      <scheme val="minor"/>
    </font>
    <font>
      <sz val="6"/>
      <color theme="3" tint="-0.249977111117893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7"/>
      <color theme="8" tint="-0.499984740745262"/>
      <name val="Calibri"/>
      <family val="2"/>
      <scheme val="minor"/>
    </font>
    <font>
      <sz val="7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7"/>
      <color theme="3" tint="-0.249977111117893"/>
      <name val="Calibri"/>
      <family val="2"/>
      <scheme val="minor"/>
    </font>
    <font>
      <b/>
      <sz val="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4" fillId="5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center" vertical="top"/>
    </xf>
    <xf numFmtId="0" fontId="0" fillId="5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1" fillId="0" borderId="15" xfId="0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shrinkToFit="1"/>
    </xf>
    <xf numFmtId="164" fontId="15" fillId="5" borderId="2" xfId="0" applyNumberFormat="1" applyFont="1" applyFill="1" applyBorder="1" applyAlignment="1">
      <alignment horizontal="center" vertical="center" shrinkToFit="1"/>
    </xf>
    <xf numFmtId="164" fontId="15" fillId="5" borderId="8" xfId="0" applyNumberFormat="1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shrinkToFit="1"/>
    </xf>
    <xf numFmtId="164" fontId="15" fillId="5" borderId="1" xfId="0" applyNumberFormat="1" applyFont="1" applyFill="1" applyBorder="1" applyAlignment="1">
      <alignment horizontal="center" vertical="center" shrinkToFit="1"/>
    </xf>
    <xf numFmtId="164" fontId="15" fillId="5" borderId="4" xfId="0" applyNumberFormat="1" applyFont="1" applyFill="1" applyBorder="1" applyAlignment="1">
      <alignment horizontal="center" vertical="center" shrinkToFit="1"/>
    </xf>
    <xf numFmtId="0" fontId="16" fillId="5" borderId="0" xfId="0" applyFont="1" applyFill="1" applyBorder="1" applyAlignment="1">
      <alignment horizontal="center" vertical="center" wrapText="1"/>
    </xf>
    <xf numFmtId="164" fontId="5" fillId="5" borderId="0" xfId="0" applyNumberFormat="1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shrinkToFit="1"/>
    </xf>
    <xf numFmtId="164" fontId="15" fillId="5" borderId="5" xfId="0" applyNumberFormat="1" applyFont="1" applyFill="1" applyBorder="1" applyAlignment="1">
      <alignment horizontal="center" vertical="center" shrinkToFit="1"/>
    </xf>
    <xf numFmtId="164" fontId="15" fillId="5" borderId="6" xfId="0" applyNumberFormat="1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164" fontId="12" fillId="0" borderId="18" xfId="0" applyNumberFormat="1" applyFont="1" applyFill="1" applyBorder="1" applyAlignment="1">
      <alignment horizontal="center" vertical="center"/>
    </xf>
    <xf numFmtId="164" fontId="12" fillId="0" borderId="19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142164</xdr:colOff>
      <xdr:row>0</xdr:row>
      <xdr:rowOff>112473</xdr:rowOff>
    </xdr:from>
    <xdr:ext cx="736959" cy="661920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164" y="112473"/>
          <a:ext cx="736959" cy="661920"/>
        </a:xfrm>
        <a:prstGeom prst="rect">
          <a:avLst/>
        </a:prstGeom>
      </xdr:spPr>
    </xdr:pic>
    <xdr:clientData/>
  </xdr:oneCellAnchor>
  <xdr:twoCellAnchor editAs="oneCell">
    <xdr:from>
      <xdr:col>1</xdr:col>
      <xdr:colOff>151510</xdr:colOff>
      <xdr:row>0</xdr:row>
      <xdr:rowOff>82941</xdr:rowOff>
    </xdr:from>
    <xdr:to>
      <xdr:col>2</xdr:col>
      <xdr:colOff>728603</xdr:colOff>
      <xdr:row>0</xdr:row>
      <xdr:rowOff>789227</xdr:rowOff>
    </xdr:to>
    <xdr:pic>
      <xdr:nvPicPr>
        <xdr:cNvPr id="4" name="Imagem 3" descr="Bandeira, Brasão e Hino de Tracuateua - PA - Símbolos Municipa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723" y="82941"/>
          <a:ext cx="729493" cy="706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113176</xdr:colOff>
      <xdr:row>0</xdr:row>
      <xdr:rowOff>97899</xdr:rowOff>
    </xdr:from>
    <xdr:to>
      <xdr:col>2</xdr:col>
      <xdr:colOff>88373</xdr:colOff>
      <xdr:row>0</xdr:row>
      <xdr:rowOff>739977</xdr:rowOff>
    </xdr:to>
    <xdr:pic>
      <xdr:nvPicPr>
        <xdr:cNvPr id="3" name="Imagem 2" descr="Bandeira, Brasão e Hino de Tracuateua - PA - Símbolos Municipa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667" y="97899"/>
          <a:ext cx="663175" cy="64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54271</xdr:colOff>
      <xdr:row>0</xdr:row>
      <xdr:rowOff>121362</xdr:rowOff>
    </xdr:from>
    <xdr:ext cx="669963" cy="601745"/>
    <xdr:pic>
      <xdr:nvPicPr>
        <xdr:cNvPr id="4" name="image1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45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865" y="121362"/>
          <a:ext cx="669963" cy="6017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="170" zoomScaleNormal="170" workbookViewId="0">
      <pane ySplit="2" topLeftCell="A3" activePane="bottomLeft" state="frozen"/>
      <selection pane="bottomLeft" activeCell="C12" sqref="C12"/>
    </sheetView>
  </sheetViews>
  <sheetFormatPr defaultRowHeight="18" customHeight="1" x14ac:dyDescent="0.25"/>
  <cols>
    <col min="1" max="1" width="0.21875" style="7" customWidth="1"/>
    <col min="2" max="2" width="2.21875" style="5" bestFit="1" customWidth="1"/>
    <col min="3" max="3" width="22.5546875" style="12" bestFit="1" customWidth="1"/>
    <col min="4" max="4" width="7" style="6" bestFit="1" customWidth="1"/>
    <col min="5" max="5" width="6.33203125" style="6" bestFit="1" customWidth="1"/>
    <col min="6" max="6" width="6.109375" style="6" bestFit="1" customWidth="1"/>
    <col min="7" max="7" width="10.33203125" style="6" bestFit="1" customWidth="1"/>
    <col min="8" max="8" width="8.109375" style="6" bestFit="1" customWidth="1"/>
    <col min="9" max="9" width="7.21875" style="6" bestFit="1" customWidth="1"/>
    <col min="10" max="10" width="6.88671875" style="6" bestFit="1" customWidth="1"/>
    <col min="11" max="11" width="4.33203125" style="6" bestFit="1" customWidth="1"/>
    <col min="12" max="12" width="9" style="6" bestFit="1" customWidth="1"/>
    <col min="13" max="13" width="9.109375" style="6" bestFit="1" customWidth="1"/>
    <col min="14" max="14" width="6.109375" style="6" bestFit="1" customWidth="1"/>
    <col min="15" max="15" width="10.33203125" style="6" customWidth="1"/>
    <col min="16" max="16" width="4.33203125" style="6" bestFit="1" customWidth="1"/>
    <col min="17" max="16384" width="8.88671875" style="5"/>
  </cols>
  <sheetData>
    <row r="1" spans="2:16" ht="70.2" customHeight="1" thickBot="1" x14ac:dyDescent="0.3">
      <c r="B1" s="54" t="s">
        <v>71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2:16" ht="25.2" customHeight="1" thickBot="1" x14ac:dyDescent="0.3">
      <c r="B2" s="24" t="s">
        <v>62</v>
      </c>
      <c r="C2" s="25" t="s">
        <v>0</v>
      </c>
      <c r="D2" s="25" t="s">
        <v>1</v>
      </c>
      <c r="E2" s="25" t="s">
        <v>3</v>
      </c>
      <c r="F2" s="25" t="s">
        <v>2</v>
      </c>
      <c r="G2" s="25" t="s">
        <v>4</v>
      </c>
      <c r="H2" s="25" t="s">
        <v>5</v>
      </c>
      <c r="I2" s="25" t="s">
        <v>57</v>
      </c>
      <c r="J2" s="25" t="s">
        <v>6</v>
      </c>
      <c r="K2" s="26" t="s">
        <v>58</v>
      </c>
      <c r="L2" s="27" t="s">
        <v>30</v>
      </c>
      <c r="M2" s="27" t="s">
        <v>59</v>
      </c>
      <c r="N2" s="27" t="s">
        <v>60</v>
      </c>
      <c r="O2" s="27" t="s">
        <v>61</v>
      </c>
      <c r="P2" s="28" t="s">
        <v>7</v>
      </c>
    </row>
    <row r="3" spans="2:16" ht="12" customHeight="1" x14ac:dyDescent="0.25">
      <c r="B3" s="29">
        <v>1</v>
      </c>
      <c r="C3" s="30" t="s">
        <v>48</v>
      </c>
      <c r="D3" s="31">
        <v>9.9</v>
      </c>
      <c r="E3" s="31">
        <v>9.9</v>
      </c>
      <c r="F3" s="31">
        <v>10</v>
      </c>
      <c r="G3" s="31">
        <v>10</v>
      </c>
      <c r="H3" s="31">
        <v>10</v>
      </c>
      <c r="I3" s="31">
        <v>9.9</v>
      </c>
      <c r="J3" s="31">
        <v>10</v>
      </c>
      <c r="K3" s="32">
        <f>D3+E3+F3+G3+H3+I3+J3</f>
        <v>69.699999999999989</v>
      </c>
      <c r="L3" s="31"/>
      <c r="M3" s="31"/>
      <c r="N3" s="31"/>
      <c r="O3" s="31"/>
      <c r="P3" s="33">
        <f>K3-L3-M3-N3-O3</f>
        <v>69.699999999999989</v>
      </c>
    </row>
    <row r="4" spans="2:16" ht="12" customHeight="1" x14ac:dyDescent="0.25">
      <c r="B4" s="29">
        <v>2</v>
      </c>
      <c r="C4" s="34" t="s">
        <v>11</v>
      </c>
      <c r="D4" s="35">
        <v>9.9</v>
      </c>
      <c r="E4" s="35">
        <v>10</v>
      </c>
      <c r="F4" s="35">
        <v>9.9</v>
      </c>
      <c r="G4" s="35">
        <v>10</v>
      </c>
      <c r="H4" s="35">
        <v>9.9</v>
      </c>
      <c r="I4" s="35">
        <v>10</v>
      </c>
      <c r="J4" s="35">
        <v>9.9</v>
      </c>
      <c r="K4" s="36">
        <f>D4+E4+F4+G4+H4+I4+J4</f>
        <v>69.599999999999994</v>
      </c>
      <c r="L4" s="35"/>
      <c r="M4" s="35"/>
      <c r="N4" s="35"/>
      <c r="O4" s="35"/>
      <c r="P4" s="37">
        <f>K4-L4-M4-N4-O4</f>
        <v>69.599999999999994</v>
      </c>
    </row>
    <row r="5" spans="2:16" ht="12" customHeight="1" x14ac:dyDescent="0.25">
      <c r="B5" s="29">
        <v>3</v>
      </c>
      <c r="C5" s="34" t="s">
        <v>13</v>
      </c>
      <c r="D5" s="35">
        <v>9.9</v>
      </c>
      <c r="E5" s="35">
        <v>10</v>
      </c>
      <c r="F5" s="35">
        <v>9.8000000000000007</v>
      </c>
      <c r="G5" s="35">
        <v>10</v>
      </c>
      <c r="H5" s="35">
        <v>9.9</v>
      </c>
      <c r="I5" s="35">
        <v>10</v>
      </c>
      <c r="J5" s="35">
        <v>10</v>
      </c>
      <c r="K5" s="36">
        <f>D5+E5+F5+G5+H5+I5+J5</f>
        <v>69.599999999999994</v>
      </c>
      <c r="L5" s="35"/>
      <c r="M5" s="35"/>
      <c r="N5" s="35"/>
      <c r="O5" s="35"/>
      <c r="P5" s="37">
        <f>K5-L5-M5-N5-O5</f>
        <v>69.599999999999994</v>
      </c>
    </row>
    <row r="6" spans="2:16" ht="12" customHeight="1" x14ac:dyDescent="0.25">
      <c r="B6" s="29">
        <v>4</v>
      </c>
      <c r="C6" s="34" t="s">
        <v>9</v>
      </c>
      <c r="D6" s="35">
        <v>9.8000000000000007</v>
      </c>
      <c r="E6" s="35">
        <v>10</v>
      </c>
      <c r="F6" s="35">
        <v>9.9</v>
      </c>
      <c r="G6" s="35">
        <v>10</v>
      </c>
      <c r="H6" s="35">
        <v>9.9</v>
      </c>
      <c r="I6" s="35">
        <v>10</v>
      </c>
      <c r="J6" s="35">
        <v>10</v>
      </c>
      <c r="K6" s="36">
        <f>D6+E6+F6+G6+H6+I6+J6</f>
        <v>69.599999999999994</v>
      </c>
      <c r="L6" s="35"/>
      <c r="M6" s="35"/>
      <c r="N6" s="35"/>
      <c r="O6" s="35"/>
      <c r="P6" s="37">
        <f>K6-L6-M6-N6-O6</f>
        <v>69.599999999999994</v>
      </c>
    </row>
    <row r="7" spans="2:16" ht="12" customHeight="1" x14ac:dyDescent="0.25">
      <c r="B7" s="29">
        <v>5</v>
      </c>
      <c r="C7" s="34" t="s">
        <v>20</v>
      </c>
      <c r="D7" s="35">
        <v>9.9</v>
      </c>
      <c r="E7" s="35">
        <v>9.9</v>
      </c>
      <c r="F7" s="35">
        <v>10</v>
      </c>
      <c r="G7" s="35">
        <v>9.9</v>
      </c>
      <c r="H7" s="35">
        <v>9.9</v>
      </c>
      <c r="I7" s="35">
        <v>10</v>
      </c>
      <c r="J7" s="35">
        <v>9.9</v>
      </c>
      <c r="K7" s="36">
        <f>D7+E7+F7+G7+H7+I7+J7</f>
        <v>69.5</v>
      </c>
      <c r="L7" s="35"/>
      <c r="M7" s="35"/>
      <c r="N7" s="35"/>
      <c r="O7" s="35"/>
      <c r="P7" s="37">
        <f>K7-L7-M7-N7-O7</f>
        <v>69.5</v>
      </c>
    </row>
    <row r="8" spans="2:16" ht="12" customHeight="1" x14ac:dyDescent="0.25">
      <c r="B8" s="29">
        <v>6</v>
      </c>
      <c r="C8" s="34" t="s">
        <v>8</v>
      </c>
      <c r="D8" s="35">
        <v>9.9</v>
      </c>
      <c r="E8" s="35">
        <v>10</v>
      </c>
      <c r="F8" s="35">
        <v>9.9</v>
      </c>
      <c r="G8" s="35">
        <v>9.9</v>
      </c>
      <c r="H8" s="35">
        <v>9.8000000000000007</v>
      </c>
      <c r="I8" s="35">
        <v>10</v>
      </c>
      <c r="J8" s="35">
        <v>9.9</v>
      </c>
      <c r="K8" s="36">
        <f>D8+E8+F8+G8+H8+I8+J8</f>
        <v>69.400000000000006</v>
      </c>
      <c r="L8" s="35"/>
      <c r="M8" s="35"/>
      <c r="N8" s="35"/>
      <c r="O8" s="35"/>
      <c r="P8" s="37">
        <f>K8-L8-M8-N8-O8</f>
        <v>69.400000000000006</v>
      </c>
    </row>
    <row r="9" spans="2:16" ht="12" customHeight="1" x14ac:dyDescent="0.25">
      <c r="B9" s="29">
        <v>7</v>
      </c>
      <c r="C9" s="34" t="s">
        <v>14</v>
      </c>
      <c r="D9" s="35">
        <v>9.9</v>
      </c>
      <c r="E9" s="35">
        <v>9.9</v>
      </c>
      <c r="F9" s="35">
        <v>9.9</v>
      </c>
      <c r="G9" s="35">
        <v>9.9</v>
      </c>
      <c r="H9" s="35">
        <v>9.9</v>
      </c>
      <c r="I9" s="35">
        <v>10</v>
      </c>
      <c r="J9" s="35">
        <v>9.9</v>
      </c>
      <c r="K9" s="36">
        <f>D9+E9+F9+G9+H9+I9+J9</f>
        <v>69.400000000000006</v>
      </c>
      <c r="L9" s="35"/>
      <c r="M9" s="35"/>
      <c r="N9" s="35"/>
      <c r="O9" s="35"/>
      <c r="P9" s="37">
        <f>K9-L9-M9-N9-O9</f>
        <v>69.400000000000006</v>
      </c>
    </row>
    <row r="10" spans="2:16" ht="12" customHeight="1" x14ac:dyDescent="0.25">
      <c r="B10" s="29">
        <v>8</v>
      </c>
      <c r="C10" s="34" t="s">
        <v>17</v>
      </c>
      <c r="D10" s="35">
        <v>9.8000000000000007</v>
      </c>
      <c r="E10" s="35">
        <v>9.9</v>
      </c>
      <c r="F10" s="35">
        <v>9.9</v>
      </c>
      <c r="G10" s="35">
        <v>9.9</v>
      </c>
      <c r="H10" s="35">
        <v>10</v>
      </c>
      <c r="I10" s="35">
        <v>10</v>
      </c>
      <c r="J10" s="35">
        <v>9.9</v>
      </c>
      <c r="K10" s="36">
        <f>D10+E10+F10+G10+H10+I10+J10</f>
        <v>69.400000000000006</v>
      </c>
      <c r="L10" s="35"/>
      <c r="M10" s="35"/>
      <c r="N10" s="35"/>
      <c r="O10" s="35"/>
      <c r="P10" s="37">
        <f>K10-L10-M10-N10-O10</f>
        <v>69.400000000000006</v>
      </c>
    </row>
    <row r="11" spans="2:16" ht="12" customHeight="1" x14ac:dyDescent="0.25">
      <c r="B11" s="29">
        <v>9</v>
      </c>
      <c r="C11" s="34" t="s">
        <v>53</v>
      </c>
      <c r="D11" s="35">
        <v>9.8000000000000007</v>
      </c>
      <c r="E11" s="35">
        <v>10</v>
      </c>
      <c r="F11" s="35">
        <v>9.9</v>
      </c>
      <c r="G11" s="35">
        <v>9.9</v>
      </c>
      <c r="H11" s="35">
        <v>9.9</v>
      </c>
      <c r="I11" s="35">
        <v>10</v>
      </c>
      <c r="J11" s="35">
        <v>9.9</v>
      </c>
      <c r="K11" s="36">
        <f>D11+E11+F11+G11+H11+I11+J11</f>
        <v>69.400000000000006</v>
      </c>
      <c r="L11" s="35"/>
      <c r="M11" s="35"/>
      <c r="N11" s="35"/>
      <c r="O11" s="35"/>
      <c r="P11" s="37">
        <f>K11-L11-M11-N11-O11</f>
        <v>69.400000000000006</v>
      </c>
    </row>
    <row r="12" spans="2:16" ht="12" customHeight="1" x14ac:dyDescent="0.25">
      <c r="B12" s="29">
        <v>10</v>
      </c>
      <c r="C12" s="34" t="s">
        <v>16</v>
      </c>
      <c r="D12" s="35">
        <v>9.9</v>
      </c>
      <c r="E12" s="35">
        <v>10</v>
      </c>
      <c r="F12" s="35">
        <v>9.9</v>
      </c>
      <c r="G12" s="35">
        <v>9.9</v>
      </c>
      <c r="H12" s="35">
        <v>9.8000000000000007</v>
      </c>
      <c r="I12" s="35">
        <v>9.9</v>
      </c>
      <c r="J12" s="35">
        <v>9.9</v>
      </c>
      <c r="K12" s="36">
        <f>D12+E12+F12+G12+H12+I12+J12</f>
        <v>69.3</v>
      </c>
      <c r="L12" s="35"/>
      <c r="M12" s="35"/>
      <c r="N12" s="35"/>
      <c r="O12" s="35"/>
      <c r="P12" s="37">
        <f>K12-L12-M12-N12-O12</f>
        <v>69.3</v>
      </c>
    </row>
    <row r="13" spans="2:16" ht="12" customHeight="1" x14ac:dyDescent="0.25">
      <c r="B13" s="29">
        <v>11</v>
      </c>
      <c r="C13" s="34" t="s">
        <v>51</v>
      </c>
      <c r="D13" s="35">
        <v>9.9</v>
      </c>
      <c r="E13" s="35">
        <v>9.9</v>
      </c>
      <c r="F13" s="35">
        <v>9.9</v>
      </c>
      <c r="G13" s="35">
        <v>9.9</v>
      </c>
      <c r="H13" s="35">
        <v>10</v>
      </c>
      <c r="I13" s="35">
        <v>9.9</v>
      </c>
      <c r="J13" s="35">
        <v>9.8000000000000007</v>
      </c>
      <c r="K13" s="36">
        <f>D13+E13+F13+G13+H13+I13+J13</f>
        <v>69.3</v>
      </c>
      <c r="L13" s="35"/>
      <c r="M13" s="35"/>
      <c r="N13" s="35"/>
      <c r="O13" s="35"/>
      <c r="P13" s="37">
        <f>K13-L13-M13-N13-O13</f>
        <v>69.3</v>
      </c>
    </row>
    <row r="14" spans="2:16" ht="12" customHeight="1" x14ac:dyDescent="0.25">
      <c r="B14" s="29">
        <v>12</v>
      </c>
      <c r="C14" s="34" t="s">
        <v>18</v>
      </c>
      <c r="D14" s="35">
        <v>9.9</v>
      </c>
      <c r="E14" s="35">
        <v>9.9</v>
      </c>
      <c r="F14" s="35">
        <v>9.8000000000000007</v>
      </c>
      <c r="G14" s="35">
        <v>9.9</v>
      </c>
      <c r="H14" s="35">
        <v>9.9</v>
      </c>
      <c r="I14" s="35">
        <v>10</v>
      </c>
      <c r="J14" s="35">
        <v>9.9</v>
      </c>
      <c r="K14" s="36">
        <f>D14+E14+F14+G14+H14+I14+J14</f>
        <v>69.3</v>
      </c>
      <c r="L14" s="35"/>
      <c r="M14" s="35"/>
      <c r="N14" s="35"/>
      <c r="O14" s="35"/>
      <c r="P14" s="37">
        <f>K14-L14-M14-N14-O14</f>
        <v>69.3</v>
      </c>
    </row>
    <row r="15" spans="2:16" ht="12" customHeight="1" x14ac:dyDescent="0.25">
      <c r="B15" s="29">
        <v>13</v>
      </c>
      <c r="C15" s="34" t="s">
        <v>25</v>
      </c>
      <c r="D15" s="35">
        <v>9.9</v>
      </c>
      <c r="E15" s="35">
        <v>9.9</v>
      </c>
      <c r="F15" s="35">
        <v>9.8000000000000007</v>
      </c>
      <c r="G15" s="35">
        <v>9.9</v>
      </c>
      <c r="H15" s="35">
        <v>9.8000000000000007</v>
      </c>
      <c r="I15" s="35">
        <v>10</v>
      </c>
      <c r="J15" s="35">
        <v>9.9</v>
      </c>
      <c r="K15" s="36">
        <f>D15+E15+F15+G15+H15+I15+J15</f>
        <v>69.2</v>
      </c>
      <c r="L15" s="35"/>
      <c r="M15" s="35"/>
      <c r="N15" s="35"/>
      <c r="O15" s="35"/>
      <c r="P15" s="37">
        <f>K15-L15-M15-N15-O15</f>
        <v>69.2</v>
      </c>
    </row>
    <row r="16" spans="2:16" ht="12" customHeight="1" x14ac:dyDescent="0.25">
      <c r="B16" s="29">
        <v>14</v>
      </c>
      <c r="C16" s="34" t="s">
        <v>65</v>
      </c>
      <c r="D16" s="35">
        <v>9.8000000000000007</v>
      </c>
      <c r="E16" s="35">
        <v>10</v>
      </c>
      <c r="F16" s="35">
        <v>9.8000000000000007</v>
      </c>
      <c r="G16" s="35">
        <v>9.9</v>
      </c>
      <c r="H16" s="35">
        <v>9.8000000000000007</v>
      </c>
      <c r="I16" s="35">
        <v>10</v>
      </c>
      <c r="J16" s="35">
        <v>9.9</v>
      </c>
      <c r="K16" s="36">
        <f>D16+E16+F16+G16+H16+I16+J16</f>
        <v>69.2</v>
      </c>
      <c r="L16" s="35"/>
      <c r="M16" s="35"/>
      <c r="N16" s="35"/>
      <c r="O16" s="35"/>
      <c r="P16" s="37">
        <f>K16-L16-M16-N16-O16</f>
        <v>69.2</v>
      </c>
    </row>
    <row r="17" spans="2:16" ht="12" customHeight="1" x14ac:dyDescent="0.25">
      <c r="B17" s="29">
        <v>15</v>
      </c>
      <c r="C17" s="38" t="s">
        <v>12</v>
      </c>
      <c r="D17" s="35">
        <v>9.9</v>
      </c>
      <c r="E17" s="35">
        <v>9.8000000000000007</v>
      </c>
      <c r="F17" s="35">
        <v>9.8000000000000007</v>
      </c>
      <c r="G17" s="35">
        <v>9.9</v>
      </c>
      <c r="H17" s="35">
        <v>9.8000000000000007</v>
      </c>
      <c r="I17" s="35">
        <v>10</v>
      </c>
      <c r="J17" s="35">
        <v>9.9</v>
      </c>
      <c r="K17" s="36">
        <f>D17+E17+F17+G17+H17+I17+J17</f>
        <v>69.100000000000009</v>
      </c>
      <c r="L17" s="35"/>
      <c r="M17" s="35"/>
      <c r="N17" s="35"/>
      <c r="O17" s="35"/>
      <c r="P17" s="37">
        <f>K17-L17-M17-N17-O17</f>
        <v>69.100000000000009</v>
      </c>
    </row>
    <row r="18" spans="2:16" ht="12" customHeight="1" x14ac:dyDescent="0.25">
      <c r="B18" s="29">
        <v>16</v>
      </c>
      <c r="C18" s="34" t="s">
        <v>23</v>
      </c>
      <c r="D18" s="35">
        <v>9.9</v>
      </c>
      <c r="E18" s="35">
        <v>9.9</v>
      </c>
      <c r="F18" s="35">
        <v>10</v>
      </c>
      <c r="G18" s="35">
        <v>9.9</v>
      </c>
      <c r="H18" s="35">
        <v>9.8000000000000007</v>
      </c>
      <c r="I18" s="35">
        <v>9.8000000000000007</v>
      </c>
      <c r="J18" s="35">
        <v>9.8000000000000007</v>
      </c>
      <c r="K18" s="36">
        <f>D18+E18+F18+G18+H18+I18+J18</f>
        <v>69.099999999999994</v>
      </c>
      <c r="L18" s="35"/>
      <c r="M18" s="35"/>
      <c r="N18" s="35"/>
      <c r="O18" s="35"/>
      <c r="P18" s="37">
        <f>K18-L18-M18-N18-O18</f>
        <v>69.099999999999994</v>
      </c>
    </row>
    <row r="19" spans="2:16" ht="12" customHeight="1" x14ac:dyDescent="0.25">
      <c r="B19" s="29">
        <v>17</v>
      </c>
      <c r="C19" s="34" t="s">
        <v>15</v>
      </c>
      <c r="D19" s="35">
        <v>9.9</v>
      </c>
      <c r="E19" s="35">
        <v>9.8000000000000007</v>
      </c>
      <c r="F19" s="35">
        <v>10</v>
      </c>
      <c r="G19" s="35">
        <v>9.8000000000000007</v>
      </c>
      <c r="H19" s="35">
        <v>9.8000000000000007</v>
      </c>
      <c r="I19" s="35">
        <v>10</v>
      </c>
      <c r="J19" s="35">
        <v>9.8000000000000007</v>
      </c>
      <c r="K19" s="36">
        <f>D19+E19+F19+G19+H19+I19+J19</f>
        <v>69.099999999999994</v>
      </c>
      <c r="L19" s="35"/>
      <c r="M19" s="35"/>
      <c r="N19" s="35"/>
      <c r="O19" s="35"/>
      <c r="P19" s="37">
        <f>K19-L19-M19-N19-O19</f>
        <v>69.099999999999994</v>
      </c>
    </row>
    <row r="20" spans="2:16" ht="12" customHeight="1" x14ac:dyDescent="0.25">
      <c r="B20" s="29">
        <v>18</v>
      </c>
      <c r="C20" s="34" t="s">
        <v>38</v>
      </c>
      <c r="D20" s="35">
        <v>9.9</v>
      </c>
      <c r="E20" s="35">
        <v>10</v>
      </c>
      <c r="F20" s="35">
        <v>9.9</v>
      </c>
      <c r="G20" s="35">
        <v>9.9</v>
      </c>
      <c r="H20" s="35">
        <v>9.6999999999999993</v>
      </c>
      <c r="I20" s="35">
        <v>9.8000000000000007</v>
      </c>
      <c r="J20" s="35">
        <v>9.9</v>
      </c>
      <c r="K20" s="36">
        <f>D20+E20+F20+G20+H20+I20+J20</f>
        <v>69.099999999999994</v>
      </c>
      <c r="L20" s="35"/>
      <c r="M20" s="35"/>
      <c r="N20" s="35"/>
      <c r="O20" s="35"/>
      <c r="P20" s="37">
        <f>K20-L20-M20-N20-O20</f>
        <v>69.099999999999994</v>
      </c>
    </row>
    <row r="21" spans="2:16" ht="12" customHeight="1" x14ac:dyDescent="0.25">
      <c r="B21" s="29">
        <v>19</v>
      </c>
      <c r="C21" s="34" t="s">
        <v>10</v>
      </c>
      <c r="D21" s="35">
        <v>9.8000000000000007</v>
      </c>
      <c r="E21" s="35">
        <v>9.6</v>
      </c>
      <c r="F21" s="35">
        <v>9.9</v>
      </c>
      <c r="G21" s="35">
        <v>10</v>
      </c>
      <c r="H21" s="35">
        <v>9.8000000000000007</v>
      </c>
      <c r="I21" s="35">
        <v>10</v>
      </c>
      <c r="J21" s="39">
        <v>9.9</v>
      </c>
      <c r="K21" s="36">
        <f>D21+E21+F21+G21+H21+I21+J21</f>
        <v>69</v>
      </c>
      <c r="L21" s="35"/>
      <c r="M21" s="35"/>
      <c r="N21" s="35"/>
      <c r="O21" s="35"/>
      <c r="P21" s="37">
        <f>K21-L21-M21-N21-O21</f>
        <v>69</v>
      </c>
    </row>
    <row r="22" spans="2:16" ht="12" customHeight="1" x14ac:dyDescent="0.25">
      <c r="B22" s="29">
        <v>20</v>
      </c>
      <c r="C22" s="34" t="s">
        <v>70</v>
      </c>
      <c r="D22" s="35">
        <v>9.6999999999999993</v>
      </c>
      <c r="E22" s="35">
        <v>10</v>
      </c>
      <c r="F22" s="35">
        <v>9.9</v>
      </c>
      <c r="G22" s="35">
        <v>9.8000000000000007</v>
      </c>
      <c r="H22" s="35">
        <v>9.6999999999999993</v>
      </c>
      <c r="I22" s="35">
        <v>10</v>
      </c>
      <c r="J22" s="35">
        <v>9.8000000000000007</v>
      </c>
      <c r="K22" s="36">
        <f>D22+E22+F22+G22+H22+I22+J22</f>
        <v>68.900000000000006</v>
      </c>
      <c r="L22" s="35"/>
      <c r="M22" s="35"/>
      <c r="N22" s="35"/>
      <c r="O22" s="35"/>
      <c r="P22" s="37">
        <f>K22-L22-M22-N22-O22</f>
        <v>68.900000000000006</v>
      </c>
    </row>
    <row r="23" spans="2:16" ht="12" customHeight="1" x14ac:dyDescent="0.25">
      <c r="B23" s="29">
        <v>21</v>
      </c>
      <c r="C23" s="34" t="s">
        <v>41</v>
      </c>
      <c r="D23" s="35">
        <v>9.8000000000000007</v>
      </c>
      <c r="E23" s="35">
        <v>9.6999999999999993</v>
      </c>
      <c r="F23" s="35">
        <v>10</v>
      </c>
      <c r="G23" s="35">
        <v>9.9</v>
      </c>
      <c r="H23" s="35">
        <v>9.9</v>
      </c>
      <c r="I23" s="35">
        <v>9.8000000000000007</v>
      </c>
      <c r="J23" s="35">
        <v>9.8000000000000007</v>
      </c>
      <c r="K23" s="36">
        <f>D23+E23+F23+G23+H23+I23+J23</f>
        <v>68.899999999999991</v>
      </c>
      <c r="L23" s="35"/>
      <c r="M23" s="35"/>
      <c r="N23" s="35"/>
      <c r="O23" s="35"/>
      <c r="P23" s="37">
        <f>K23-L23-M23-N23-O23</f>
        <v>68.899999999999991</v>
      </c>
    </row>
    <row r="24" spans="2:16" ht="12" customHeight="1" x14ac:dyDescent="0.25">
      <c r="B24" s="29">
        <v>22</v>
      </c>
      <c r="C24" s="34" t="s">
        <v>66</v>
      </c>
      <c r="D24" s="35">
        <v>9.8000000000000007</v>
      </c>
      <c r="E24" s="35">
        <v>9.8000000000000007</v>
      </c>
      <c r="F24" s="35">
        <v>9.9</v>
      </c>
      <c r="G24" s="35">
        <v>9.9</v>
      </c>
      <c r="H24" s="35">
        <v>9.6999999999999993</v>
      </c>
      <c r="I24" s="35">
        <v>9.9</v>
      </c>
      <c r="J24" s="35">
        <v>9.9</v>
      </c>
      <c r="K24" s="36">
        <f>D24+E24+F24+G24+H24+I24+J24</f>
        <v>68.899999999999991</v>
      </c>
      <c r="L24" s="35"/>
      <c r="M24" s="35"/>
      <c r="N24" s="35"/>
      <c r="O24" s="35"/>
      <c r="P24" s="37">
        <f>K24-L24-M24-N24-O24</f>
        <v>68.899999999999991</v>
      </c>
    </row>
    <row r="25" spans="2:16" ht="12" customHeight="1" x14ac:dyDescent="0.25">
      <c r="B25" s="29">
        <v>23</v>
      </c>
      <c r="C25" s="34" t="s">
        <v>33</v>
      </c>
      <c r="D25" s="35">
        <v>9.9</v>
      </c>
      <c r="E25" s="35">
        <v>9.8000000000000007</v>
      </c>
      <c r="F25" s="35">
        <v>9.6999999999999993</v>
      </c>
      <c r="G25" s="35">
        <v>9.9</v>
      </c>
      <c r="H25" s="35">
        <v>9.8000000000000007</v>
      </c>
      <c r="I25" s="35">
        <v>9.9</v>
      </c>
      <c r="J25" s="35">
        <v>9.8000000000000007</v>
      </c>
      <c r="K25" s="36">
        <f>D25+E25+F25+G25+H25+I25+J25</f>
        <v>68.800000000000011</v>
      </c>
      <c r="L25" s="35"/>
      <c r="M25" s="35"/>
      <c r="N25" s="35"/>
      <c r="O25" s="35"/>
      <c r="P25" s="37">
        <f>K25-L25-M25-N25-O25</f>
        <v>68.800000000000011</v>
      </c>
    </row>
    <row r="26" spans="2:16" ht="12" customHeight="1" x14ac:dyDescent="0.25">
      <c r="B26" s="29">
        <v>24</v>
      </c>
      <c r="C26" s="34" t="s">
        <v>19</v>
      </c>
      <c r="D26" s="35">
        <v>9.6999999999999993</v>
      </c>
      <c r="E26" s="35">
        <v>10</v>
      </c>
      <c r="F26" s="35">
        <v>9.9</v>
      </c>
      <c r="G26" s="35">
        <v>9.8000000000000007</v>
      </c>
      <c r="H26" s="35">
        <v>9.6</v>
      </c>
      <c r="I26" s="35">
        <v>10</v>
      </c>
      <c r="J26" s="35">
        <v>9.8000000000000007</v>
      </c>
      <c r="K26" s="36">
        <f>D26+E26+F26+G26+H26+I26+J26</f>
        <v>68.800000000000011</v>
      </c>
      <c r="L26" s="35"/>
      <c r="M26" s="35"/>
      <c r="N26" s="35"/>
      <c r="O26" s="35"/>
      <c r="P26" s="37">
        <f>K26-L26-M26-N26-O26</f>
        <v>68.800000000000011</v>
      </c>
    </row>
    <row r="27" spans="2:16" ht="12" customHeight="1" x14ac:dyDescent="0.25">
      <c r="B27" s="29">
        <v>25</v>
      </c>
      <c r="C27" s="34" t="s">
        <v>26</v>
      </c>
      <c r="D27" s="35">
        <v>9.8000000000000007</v>
      </c>
      <c r="E27" s="35">
        <v>9.8000000000000007</v>
      </c>
      <c r="F27" s="35">
        <v>9.9</v>
      </c>
      <c r="G27" s="35">
        <v>9.8000000000000007</v>
      </c>
      <c r="H27" s="35">
        <v>9.9</v>
      </c>
      <c r="I27" s="35">
        <v>9.8000000000000007</v>
      </c>
      <c r="J27" s="35">
        <v>9.8000000000000007</v>
      </c>
      <c r="K27" s="36">
        <f>D27+E27+F27+G27+H27+I27+J27</f>
        <v>68.8</v>
      </c>
      <c r="L27" s="35"/>
      <c r="M27" s="35"/>
      <c r="N27" s="35"/>
      <c r="O27" s="35"/>
      <c r="P27" s="37">
        <f>K27-L27-M27-N27-O27</f>
        <v>68.8</v>
      </c>
    </row>
    <row r="28" spans="2:16" ht="12" customHeight="1" x14ac:dyDescent="0.25">
      <c r="B28" s="29">
        <v>26</v>
      </c>
      <c r="C28" s="34" t="s">
        <v>40</v>
      </c>
      <c r="D28" s="35">
        <v>9.8000000000000007</v>
      </c>
      <c r="E28" s="35">
        <v>9.6999999999999993</v>
      </c>
      <c r="F28" s="35">
        <v>9.9</v>
      </c>
      <c r="G28" s="35">
        <v>9.9</v>
      </c>
      <c r="H28" s="35">
        <v>9.9</v>
      </c>
      <c r="I28" s="35">
        <v>9.8000000000000007</v>
      </c>
      <c r="J28" s="35">
        <v>9.8000000000000007</v>
      </c>
      <c r="K28" s="36">
        <f>D28+E28+F28+G28+H28+I28+J28</f>
        <v>68.8</v>
      </c>
      <c r="L28" s="35"/>
      <c r="M28" s="35"/>
      <c r="N28" s="35"/>
      <c r="O28" s="35"/>
      <c r="P28" s="37">
        <f>K28-L28-M28-N28-O28</f>
        <v>68.8</v>
      </c>
    </row>
    <row r="29" spans="2:16" ht="12" customHeight="1" x14ac:dyDescent="0.25">
      <c r="B29" s="29">
        <v>27</v>
      </c>
      <c r="C29" s="34" t="s">
        <v>39</v>
      </c>
      <c r="D29" s="35">
        <v>9.8000000000000007</v>
      </c>
      <c r="E29" s="35">
        <v>9.6999999999999993</v>
      </c>
      <c r="F29" s="35">
        <v>9.9</v>
      </c>
      <c r="G29" s="35">
        <v>9.9</v>
      </c>
      <c r="H29" s="35">
        <v>9.8000000000000007</v>
      </c>
      <c r="I29" s="35">
        <v>9.8000000000000007</v>
      </c>
      <c r="J29" s="35">
        <v>9.9</v>
      </c>
      <c r="K29" s="36">
        <f>D29+E29+F29+G29+H29+I29+J29</f>
        <v>68.8</v>
      </c>
      <c r="L29" s="35"/>
      <c r="M29" s="35"/>
      <c r="N29" s="35"/>
      <c r="O29" s="35"/>
      <c r="P29" s="37">
        <f>K29-L29-M29-N29-O29</f>
        <v>68.8</v>
      </c>
    </row>
    <row r="30" spans="2:16" ht="12" customHeight="1" x14ac:dyDescent="0.25">
      <c r="B30" s="29">
        <v>28</v>
      </c>
      <c r="C30" s="34" t="s">
        <v>31</v>
      </c>
      <c r="D30" s="35">
        <v>9.8000000000000007</v>
      </c>
      <c r="E30" s="35">
        <v>9.6999999999999993</v>
      </c>
      <c r="F30" s="35">
        <v>9.9</v>
      </c>
      <c r="G30" s="35">
        <v>9.8000000000000007</v>
      </c>
      <c r="H30" s="35">
        <v>9.8000000000000007</v>
      </c>
      <c r="I30" s="35">
        <v>10</v>
      </c>
      <c r="J30" s="35">
        <v>9.6999999999999993</v>
      </c>
      <c r="K30" s="36">
        <f>D30+E30+F30+G30+H30+I30+J30</f>
        <v>68.7</v>
      </c>
      <c r="L30" s="35"/>
      <c r="M30" s="35"/>
      <c r="N30" s="35"/>
      <c r="O30" s="35"/>
      <c r="P30" s="37">
        <f>K30-L30-M30-N30-O30</f>
        <v>68.7</v>
      </c>
    </row>
    <row r="31" spans="2:16" ht="12" customHeight="1" x14ac:dyDescent="0.25">
      <c r="B31" s="29">
        <v>29</v>
      </c>
      <c r="C31" s="34" t="s">
        <v>35</v>
      </c>
      <c r="D31" s="35">
        <v>9.6999999999999993</v>
      </c>
      <c r="E31" s="35">
        <v>9.8000000000000007</v>
      </c>
      <c r="F31" s="35">
        <v>9.8000000000000007</v>
      </c>
      <c r="G31" s="35">
        <v>9.8000000000000007</v>
      </c>
      <c r="H31" s="35">
        <v>9.8000000000000007</v>
      </c>
      <c r="I31" s="35">
        <v>10</v>
      </c>
      <c r="J31" s="35">
        <v>9.8000000000000007</v>
      </c>
      <c r="K31" s="36">
        <f>D31+E31+F31+G31+H31+I31+J31</f>
        <v>68.7</v>
      </c>
      <c r="L31" s="35"/>
      <c r="M31" s="35"/>
      <c r="N31" s="35"/>
      <c r="O31" s="35"/>
      <c r="P31" s="37">
        <f>K31-L31-M31-N31-O31</f>
        <v>68.7</v>
      </c>
    </row>
    <row r="32" spans="2:16" ht="12" customHeight="1" x14ac:dyDescent="0.25">
      <c r="B32" s="29">
        <v>30</v>
      </c>
      <c r="C32" s="34" t="s">
        <v>24</v>
      </c>
      <c r="D32" s="35">
        <v>9.6999999999999993</v>
      </c>
      <c r="E32" s="35">
        <v>9.6999999999999993</v>
      </c>
      <c r="F32" s="35">
        <v>9.8000000000000007</v>
      </c>
      <c r="G32" s="35">
        <v>9.9</v>
      </c>
      <c r="H32" s="35">
        <v>9.8000000000000007</v>
      </c>
      <c r="I32" s="35">
        <v>10</v>
      </c>
      <c r="J32" s="35">
        <v>9.8000000000000007</v>
      </c>
      <c r="K32" s="36">
        <f>D32+E32+F32+G32+H32+I32+J32</f>
        <v>68.7</v>
      </c>
      <c r="L32" s="35"/>
      <c r="M32" s="35"/>
      <c r="N32" s="35"/>
      <c r="O32" s="35"/>
      <c r="P32" s="37">
        <f>K32-L32-M32-N32-O32</f>
        <v>68.7</v>
      </c>
    </row>
    <row r="33" spans="2:16" ht="12" customHeight="1" x14ac:dyDescent="0.25">
      <c r="B33" s="29">
        <v>31</v>
      </c>
      <c r="C33" s="34" t="s">
        <v>21</v>
      </c>
      <c r="D33" s="35">
        <v>9.9</v>
      </c>
      <c r="E33" s="35">
        <v>9.6999999999999993</v>
      </c>
      <c r="F33" s="35">
        <v>9.8000000000000007</v>
      </c>
      <c r="G33" s="35">
        <v>10</v>
      </c>
      <c r="H33" s="35">
        <v>9.8000000000000007</v>
      </c>
      <c r="I33" s="35">
        <v>9.6999999999999993</v>
      </c>
      <c r="J33" s="35">
        <v>9.8000000000000007</v>
      </c>
      <c r="K33" s="36">
        <f>D33+E33+F33+G33+H33+I33+J33</f>
        <v>68.7</v>
      </c>
      <c r="L33" s="35"/>
      <c r="M33" s="35"/>
      <c r="N33" s="35"/>
      <c r="O33" s="35"/>
      <c r="P33" s="37">
        <f>K33-L33-M33-N33-O33</f>
        <v>68.7</v>
      </c>
    </row>
    <row r="34" spans="2:16" ht="12" customHeight="1" x14ac:dyDescent="0.25">
      <c r="B34" s="29">
        <v>32</v>
      </c>
      <c r="C34" s="34" t="s">
        <v>52</v>
      </c>
      <c r="D34" s="35">
        <v>9.8000000000000007</v>
      </c>
      <c r="E34" s="35">
        <v>9.8000000000000007</v>
      </c>
      <c r="F34" s="35">
        <v>9.8000000000000007</v>
      </c>
      <c r="G34" s="35">
        <v>9.8000000000000007</v>
      </c>
      <c r="H34" s="35">
        <v>9.8000000000000007</v>
      </c>
      <c r="I34" s="35">
        <v>9.8000000000000007</v>
      </c>
      <c r="J34" s="35">
        <v>9.8000000000000007</v>
      </c>
      <c r="K34" s="36">
        <f>D34+E34+F34+G34+H34+I34+J34</f>
        <v>68.599999999999994</v>
      </c>
      <c r="L34" s="35"/>
      <c r="M34" s="35"/>
      <c r="N34" s="35"/>
      <c r="O34" s="35"/>
      <c r="P34" s="37">
        <f>K34-L34-M34-N34-O34</f>
        <v>68.599999999999994</v>
      </c>
    </row>
    <row r="35" spans="2:16" ht="12" customHeight="1" x14ac:dyDescent="0.25">
      <c r="B35" s="29">
        <v>33</v>
      </c>
      <c r="C35" s="34" t="s">
        <v>54</v>
      </c>
      <c r="D35" s="35">
        <v>9.6999999999999993</v>
      </c>
      <c r="E35" s="35">
        <v>9.8000000000000007</v>
      </c>
      <c r="F35" s="35">
        <v>9.9</v>
      </c>
      <c r="G35" s="35">
        <v>9.6999999999999993</v>
      </c>
      <c r="H35" s="35">
        <v>9.8000000000000007</v>
      </c>
      <c r="I35" s="35">
        <v>9.8000000000000007</v>
      </c>
      <c r="J35" s="35">
        <v>9.9</v>
      </c>
      <c r="K35" s="36">
        <f>D35+E35+F35+G35+H35+I35+J35</f>
        <v>68.599999999999994</v>
      </c>
      <c r="L35" s="35"/>
      <c r="M35" s="35"/>
      <c r="N35" s="35"/>
      <c r="O35" s="35"/>
      <c r="P35" s="37">
        <f>K35-L35-M35-N35-O35</f>
        <v>68.599999999999994</v>
      </c>
    </row>
    <row r="36" spans="2:16" ht="12" customHeight="1" x14ac:dyDescent="0.25">
      <c r="B36" s="29">
        <v>34</v>
      </c>
      <c r="C36" s="40" t="s">
        <v>36</v>
      </c>
      <c r="D36" s="35">
        <v>9.6999999999999993</v>
      </c>
      <c r="E36" s="35">
        <v>9.6999999999999993</v>
      </c>
      <c r="F36" s="35">
        <v>9.9</v>
      </c>
      <c r="G36" s="35">
        <v>9.9</v>
      </c>
      <c r="H36" s="35">
        <v>9.5</v>
      </c>
      <c r="I36" s="35">
        <v>10</v>
      </c>
      <c r="J36" s="35">
        <v>9.9</v>
      </c>
      <c r="K36" s="36">
        <f>D36+E36+F36+G36+H36+I36+J36</f>
        <v>68.599999999999994</v>
      </c>
      <c r="L36" s="35"/>
      <c r="M36" s="35"/>
      <c r="N36" s="35"/>
      <c r="O36" s="35"/>
      <c r="P36" s="37">
        <f>K36-L36-M36-N36-O36</f>
        <v>68.599999999999994</v>
      </c>
    </row>
    <row r="37" spans="2:16" ht="12" customHeight="1" x14ac:dyDescent="0.25">
      <c r="B37" s="29">
        <v>35</v>
      </c>
      <c r="C37" s="34" t="s">
        <v>22</v>
      </c>
      <c r="D37" s="35">
        <v>9.8000000000000007</v>
      </c>
      <c r="E37" s="35">
        <v>9.6999999999999993</v>
      </c>
      <c r="F37" s="35">
        <v>9.8000000000000007</v>
      </c>
      <c r="G37" s="35">
        <v>9.9</v>
      </c>
      <c r="H37" s="35">
        <v>9.6999999999999993</v>
      </c>
      <c r="I37" s="35">
        <v>9.8000000000000007</v>
      </c>
      <c r="J37" s="41">
        <v>9.8000000000000007</v>
      </c>
      <c r="K37" s="36">
        <f>D37+E37+F37+G37+H37+I37+J37</f>
        <v>68.5</v>
      </c>
      <c r="L37" s="35"/>
      <c r="M37" s="35"/>
      <c r="N37" s="35"/>
      <c r="O37" s="35"/>
      <c r="P37" s="37">
        <f>K37-L37-M37-N37-O37</f>
        <v>68.5</v>
      </c>
    </row>
    <row r="38" spans="2:16" ht="12" customHeight="1" x14ac:dyDescent="0.25">
      <c r="B38" s="29">
        <v>36</v>
      </c>
      <c r="C38" s="34" t="s">
        <v>43</v>
      </c>
      <c r="D38" s="35">
        <v>9.8000000000000007</v>
      </c>
      <c r="E38" s="35">
        <v>9.6</v>
      </c>
      <c r="F38" s="35">
        <v>9.8000000000000007</v>
      </c>
      <c r="G38" s="35">
        <v>9.8000000000000007</v>
      </c>
      <c r="H38" s="35">
        <v>9.6999999999999993</v>
      </c>
      <c r="I38" s="35">
        <v>10</v>
      </c>
      <c r="J38" s="35">
        <v>9.8000000000000007</v>
      </c>
      <c r="K38" s="36">
        <f>D38+E38+F38+G38+H38+I38+J38</f>
        <v>68.5</v>
      </c>
      <c r="L38" s="35"/>
      <c r="M38" s="35"/>
      <c r="N38" s="35"/>
      <c r="O38" s="35"/>
      <c r="P38" s="37">
        <f>K38-L38-M38-N38-O38</f>
        <v>68.5</v>
      </c>
    </row>
    <row r="39" spans="2:16" ht="12" customHeight="1" x14ac:dyDescent="0.25">
      <c r="B39" s="29">
        <v>37</v>
      </c>
      <c r="C39" s="34" t="s">
        <v>45</v>
      </c>
      <c r="D39" s="35">
        <v>9.8000000000000007</v>
      </c>
      <c r="E39" s="35">
        <v>9.5</v>
      </c>
      <c r="F39" s="35">
        <v>9.9</v>
      </c>
      <c r="G39" s="35">
        <v>9.8000000000000007</v>
      </c>
      <c r="H39" s="35">
        <v>9.6999999999999993</v>
      </c>
      <c r="I39" s="35">
        <v>10</v>
      </c>
      <c r="J39" s="35">
        <v>9.8000000000000007</v>
      </c>
      <c r="K39" s="36">
        <f>D39+E39+F39+G39+H39+I39+J39</f>
        <v>68.5</v>
      </c>
      <c r="L39" s="35"/>
      <c r="M39" s="35"/>
      <c r="N39" s="35"/>
      <c r="O39" s="35"/>
      <c r="P39" s="37">
        <f>K39-L39-M39-N39-O39</f>
        <v>68.5</v>
      </c>
    </row>
    <row r="40" spans="2:16" ht="12" customHeight="1" x14ac:dyDescent="0.25">
      <c r="B40" s="29">
        <v>38</v>
      </c>
      <c r="C40" s="34" t="s">
        <v>27</v>
      </c>
      <c r="D40" s="35">
        <v>9.8000000000000007</v>
      </c>
      <c r="E40" s="35">
        <v>9.9</v>
      </c>
      <c r="F40" s="35">
        <v>9.6999999999999993</v>
      </c>
      <c r="G40" s="35">
        <v>9.6999999999999993</v>
      </c>
      <c r="H40" s="35">
        <v>9.6999999999999993</v>
      </c>
      <c r="I40" s="35">
        <v>10</v>
      </c>
      <c r="J40" s="35">
        <v>9.6999999999999993</v>
      </c>
      <c r="K40" s="36">
        <f>D40+E40+F40+G40+H40+I40+J40</f>
        <v>68.5</v>
      </c>
      <c r="L40" s="35"/>
      <c r="M40" s="35"/>
      <c r="N40" s="35"/>
      <c r="O40" s="35"/>
      <c r="P40" s="37">
        <f>K40-L40-M40-N40-O40</f>
        <v>68.5</v>
      </c>
    </row>
    <row r="41" spans="2:16" ht="12" customHeight="1" x14ac:dyDescent="0.25">
      <c r="B41" s="29">
        <v>39</v>
      </c>
      <c r="C41" s="34" t="s">
        <v>68</v>
      </c>
      <c r="D41" s="35">
        <v>9.6</v>
      </c>
      <c r="E41" s="35">
        <v>9.6999999999999993</v>
      </c>
      <c r="F41" s="35">
        <v>9.6999999999999993</v>
      </c>
      <c r="G41" s="35">
        <v>9.8000000000000007</v>
      </c>
      <c r="H41" s="35">
        <v>9.6999999999999993</v>
      </c>
      <c r="I41" s="35">
        <v>10</v>
      </c>
      <c r="J41" s="35">
        <v>9.8000000000000007</v>
      </c>
      <c r="K41" s="36">
        <f>D41+E41+F41+G41+H41+I41+J41</f>
        <v>68.3</v>
      </c>
      <c r="L41" s="35"/>
      <c r="M41" s="35"/>
      <c r="N41" s="35"/>
      <c r="O41" s="35"/>
      <c r="P41" s="37">
        <f>K41-L41-M41-N41-O41</f>
        <v>68.3</v>
      </c>
    </row>
    <row r="42" spans="2:16" ht="12" customHeight="1" x14ac:dyDescent="0.25">
      <c r="B42" s="29">
        <v>40</v>
      </c>
      <c r="C42" s="34" t="s">
        <v>42</v>
      </c>
      <c r="D42" s="35">
        <v>9.8000000000000007</v>
      </c>
      <c r="E42" s="35">
        <v>9.6999999999999993</v>
      </c>
      <c r="F42" s="35">
        <v>9.8000000000000007</v>
      </c>
      <c r="G42" s="35">
        <v>9.8000000000000007</v>
      </c>
      <c r="H42" s="35">
        <v>9.6999999999999993</v>
      </c>
      <c r="I42" s="35">
        <v>9.8000000000000007</v>
      </c>
      <c r="J42" s="35">
        <v>9.6999999999999993</v>
      </c>
      <c r="K42" s="36">
        <f>D42+E42+F42+G42+H42+I42+J42</f>
        <v>68.3</v>
      </c>
      <c r="L42" s="35"/>
      <c r="M42" s="35"/>
      <c r="N42" s="35"/>
      <c r="O42" s="35"/>
      <c r="P42" s="37">
        <f>K42-L42-M42-N42-O42</f>
        <v>68.3</v>
      </c>
    </row>
    <row r="43" spans="2:16" ht="12" customHeight="1" x14ac:dyDescent="0.25">
      <c r="B43" s="29">
        <v>41</v>
      </c>
      <c r="C43" s="34" t="s">
        <v>47</v>
      </c>
      <c r="D43" s="35">
        <v>9.6999999999999993</v>
      </c>
      <c r="E43" s="35">
        <v>9.9</v>
      </c>
      <c r="F43" s="35">
        <v>9.5</v>
      </c>
      <c r="G43" s="35">
        <v>9.9</v>
      </c>
      <c r="H43" s="35">
        <v>9.5</v>
      </c>
      <c r="I43" s="35">
        <v>10</v>
      </c>
      <c r="J43" s="35">
        <v>9.8000000000000007</v>
      </c>
      <c r="K43" s="36">
        <f>D43+E43+F43+G43+H43+I43+J43</f>
        <v>68.3</v>
      </c>
      <c r="L43" s="35"/>
      <c r="M43" s="35"/>
      <c r="N43" s="35"/>
      <c r="O43" s="35"/>
      <c r="P43" s="37">
        <f>K43-L43-M43-N43-O43</f>
        <v>68.3</v>
      </c>
    </row>
    <row r="44" spans="2:16" ht="12" customHeight="1" x14ac:dyDescent="0.25">
      <c r="B44" s="29">
        <v>42</v>
      </c>
      <c r="C44" s="34" t="s">
        <v>28</v>
      </c>
      <c r="D44" s="35">
        <v>9.8000000000000007</v>
      </c>
      <c r="E44" s="35">
        <v>9.6999999999999993</v>
      </c>
      <c r="F44" s="35">
        <v>9.8000000000000007</v>
      </c>
      <c r="G44" s="35">
        <v>9.6999999999999993</v>
      </c>
      <c r="H44" s="35">
        <v>9.8000000000000007</v>
      </c>
      <c r="I44" s="35">
        <v>9.6999999999999993</v>
      </c>
      <c r="J44" s="35">
        <v>9.6999999999999993</v>
      </c>
      <c r="K44" s="36">
        <f>D44+E44+F44+G44+H44+I44+J44</f>
        <v>68.2</v>
      </c>
      <c r="L44" s="35"/>
      <c r="M44" s="35"/>
      <c r="N44" s="35"/>
      <c r="O44" s="35"/>
      <c r="P44" s="37">
        <f>K44-L44-M44-N44-O44</f>
        <v>68.2</v>
      </c>
    </row>
    <row r="45" spans="2:16" ht="12" customHeight="1" x14ac:dyDescent="0.25">
      <c r="B45" s="29">
        <v>43</v>
      </c>
      <c r="C45" s="34" t="s">
        <v>46</v>
      </c>
      <c r="D45" s="35">
        <v>9.6999999999999993</v>
      </c>
      <c r="E45" s="35">
        <v>9.8000000000000007</v>
      </c>
      <c r="F45" s="35">
        <v>9.6999999999999993</v>
      </c>
      <c r="G45" s="35">
        <v>9.6</v>
      </c>
      <c r="H45" s="35">
        <v>9.6999999999999993</v>
      </c>
      <c r="I45" s="35">
        <v>10</v>
      </c>
      <c r="J45" s="35">
        <v>9.6999999999999993</v>
      </c>
      <c r="K45" s="36">
        <f>D45+E45+F45+G45+H45+I45+J45</f>
        <v>68.2</v>
      </c>
      <c r="L45" s="35"/>
      <c r="M45" s="35"/>
      <c r="N45" s="35"/>
      <c r="O45" s="35"/>
      <c r="P45" s="37">
        <f>K45-L45-M45-N45-O45</f>
        <v>68.2</v>
      </c>
    </row>
    <row r="46" spans="2:16" ht="12" customHeight="1" x14ac:dyDescent="0.25">
      <c r="B46" s="29">
        <v>44</v>
      </c>
      <c r="C46" s="34" t="s">
        <v>34</v>
      </c>
      <c r="D46" s="35">
        <v>9.6999999999999993</v>
      </c>
      <c r="E46" s="35">
        <v>9.6</v>
      </c>
      <c r="F46" s="35">
        <v>9.8000000000000007</v>
      </c>
      <c r="G46" s="35">
        <v>9.6999999999999993</v>
      </c>
      <c r="H46" s="35">
        <v>9.6</v>
      </c>
      <c r="I46" s="35">
        <v>10</v>
      </c>
      <c r="J46" s="35">
        <v>9.8000000000000007</v>
      </c>
      <c r="K46" s="36">
        <f>D46+E46+F46+G46+H46+I46+J46</f>
        <v>68.2</v>
      </c>
      <c r="L46" s="35"/>
      <c r="M46" s="35"/>
      <c r="N46" s="35"/>
      <c r="O46" s="35"/>
      <c r="P46" s="37">
        <f>K46-L46-M46-N46-O46</f>
        <v>68.2</v>
      </c>
    </row>
    <row r="47" spans="2:16" ht="12" customHeight="1" x14ac:dyDescent="0.25">
      <c r="B47" s="29">
        <v>45</v>
      </c>
      <c r="C47" s="34" t="s">
        <v>69</v>
      </c>
      <c r="D47" s="35">
        <v>9.6999999999999993</v>
      </c>
      <c r="E47" s="35">
        <v>9.6999999999999993</v>
      </c>
      <c r="F47" s="35">
        <v>9.8000000000000007</v>
      </c>
      <c r="G47" s="35">
        <v>9.6999999999999993</v>
      </c>
      <c r="H47" s="35">
        <v>9.6999999999999993</v>
      </c>
      <c r="I47" s="35">
        <v>9.9</v>
      </c>
      <c r="J47" s="35">
        <v>9.6999999999999993</v>
      </c>
      <c r="K47" s="36">
        <f>D47+E47+F47+G47+H47+I47+J47</f>
        <v>68.199999999999989</v>
      </c>
      <c r="L47" s="35"/>
      <c r="M47" s="35"/>
      <c r="N47" s="35"/>
      <c r="O47" s="35"/>
      <c r="P47" s="37">
        <f>K47-L47-M47-N47-O47</f>
        <v>68.199999999999989</v>
      </c>
    </row>
    <row r="48" spans="2:16" ht="12" customHeight="1" x14ac:dyDescent="0.25">
      <c r="B48" s="29">
        <v>46</v>
      </c>
      <c r="C48" s="34" t="s">
        <v>44</v>
      </c>
      <c r="D48" s="35">
        <v>9.6999999999999993</v>
      </c>
      <c r="E48" s="35">
        <v>9.8000000000000007</v>
      </c>
      <c r="F48" s="35">
        <v>9.6</v>
      </c>
      <c r="G48" s="35">
        <v>9.6999999999999993</v>
      </c>
      <c r="H48" s="35">
        <v>9.6</v>
      </c>
      <c r="I48" s="35">
        <v>9.9</v>
      </c>
      <c r="J48" s="35">
        <v>9.6999999999999993</v>
      </c>
      <c r="K48" s="36">
        <f>D48+E48+F48+G48+H48+I48+J48</f>
        <v>68</v>
      </c>
      <c r="L48" s="35"/>
      <c r="M48" s="35"/>
      <c r="N48" s="35"/>
      <c r="O48" s="35"/>
      <c r="P48" s="37">
        <f>K48-L48-M48-N48-O48</f>
        <v>68</v>
      </c>
    </row>
    <row r="49" spans="2:16" ht="12" customHeight="1" x14ac:dyDescent="0.25">
      <c r="B49" s="29">
        <v>47</v>
      </c>
      <c r="C49" s="34" t="s">
        <v>37</v>
      </c>
      <c r="D49" s="35">
        <v>9.6999999999999993</v>
      </c>
      <c r="E49" s="35">
        <v>9.6999999999999993</v>
      </c>
      <c r="F49" s="35">
        <v>9.6999999999999993</v>
      </c>
      <c r="G49" s="35">
        <v>9.6999999999999993</v>
      </c>
      <c r="H49" s="35">
        <v>9.6</v>
      </c>
      <c r="I49" s="35">
        <v>9.8000000000000007</v>
      </c>
      <c r="J49" s="35">
        <v>9.6999999999999993</v>
      </c>
      <c r="K49" s="36">
        <f>D49+E49+F49+G49+H49+I49+J49</f>
        <v>67.900000000000006</v>
      </c>
      <c r="L49" s="35"/>
      <c r="M49" s="35"/>
      <c r="N49" s="35"/>
      <c r="O49" s="35"/>
      <c r="P49" s="37">
        <f>K49-L49-M49-N49-O49</f>
        <v>67.900000000000006</v>
      </c>
    </row>
    <row r="50" spans="2:16" ht="12" customHeight="1" x14ac:dyDescent="0.25">
      <c r="B50" s="29">
        <v>48</v>
      </c>
      <c r="C50" s="34" t="s">
        <v>29</v>
      </c>
      <c r="D50" s="35">
        <v>9.6</v>
      </c>
      <c r="E50" s="35">
        <v>9.8000000000000007</v>
      </c>
      <c r="F50" s="35">
        <v>9.5</v>
      </c>
      <c r="G50" s="35">
        <v>9.6999999999999993</v>
      </c>
      <c r="H50" s="35">
        <v>9.6999999999999993</v>
      </c>
      <c r="I50" s="35">
        <v>9.8000000000000007</v>
      </c>
      <c r="J50" s="35">
        <v>9.8000000000000007</v>
      </c>
      <c r="K50" s="36">
        <f>D50+E50+F50+G50+H50+I50+J50</f>
        <v>67.899999999999991</v>
      </c>
      <c r="L50" s="35"/>
      <c r="M50" s="35"/>
      <c r="N50" s="35"/>
      <c r="O50" s="35"/>
      <c r="P50" s="37">
        <f>K50-L50-M50-N50-O50</f>
        <v>67.899999999999991</v>
      </c>
    </row>
    <row r="51" spans="2:16" ht="12" customHeight="1" x14ac:dyDescent="0.25">
      <c r="B51" s="29">
        <v>49</v>
      </c>
      <c r="C51" s="34" t="s">
        <v>50</v>
      </c>
      <c r="D51" s="35">
        <v>9.6999999999999993</v>
      </c>
      <c r="E51" s="35">
        <v>9.6</v>
      </c>
      <c r="F51" s="35">
        <v>9.6999999999999993</v>
      </c>
      <c r="G51" s="35">
        <v>9.6</v>
      </c>
      <c r="H51" s="35">
        <v>9.6</v>
      </c>
      <c r="I51" s="35">
        <v>10</v>
      </c>
      <c r="J51" s="35">
        <v>9.6999999999999993</v>
      </c>
      <c r="K51" s="36">
        <f>D51+E51+F51+G51+H51+I51+J51</f>
        <v>67.899999999999991</v>
      </c>
      <c r="L51" s="35"/>
      <c r="M51" s="35"/>
      <c r="N51" s="35"/>
      <c r="O51" s="35"/>
      <c r="P51" s="37">
        <f>K51-L51-M51-N51-O51</f>
        <v>67.899999999999991</v>
      </c>
    </row>
    <row r="52" spans="2:16" ht="12" customHeight="1" x14ac:dyDescent="0.25">
      <c r="B52" s="29">
        <v>50</v>
      </c>
      <c r="C52" s="34" t="s">
        <v>64</v>
      </c>
      <c r="D52" s="35">
        <v>9.6999999999999993</v>
      </c>
      <c r="E52" s="35">
        <v>9.6</v>
      </c>
      <c r="F52" s="35">
        <v>9.6</v>
      </c>
      <c r="G52" s="35">
        <v>9.6999999999999993</v>
      </c>
      <c r="H52" s="35">
        <v>9.6</v>
      </c>
      <c r="I52" s="35">
        <v>9.8000000000000007</v>
      </c>
      <c r="J52" s="35">
        <v>9.6999999999999993</v>
      </c>
      <c r="K52" s="36">
        <f>D52+E52+F52+G52+H52+I52+J52</f>
        <v>67.7</v>
      </c>
      <c r="L52" s="35"/>
      <c r="M52" s="35"/>
      <c r="N52" s="35"/>
      <c r="O52" s="35"/>
      <c r="P52" s="37">
        <f>K52-L52-M52-N52-O52</f>
        <v>67.7</v>
      </c>
    </row>
    <row r="53" spans="2:16" ht="12" customHeight="1" x14ac:dyDescent="0.25">
      <c r="B53" s="29">
        <v>51</v>
      </c>
      <c r="C53" s="34" t="s">
        <v>55</v>
      </c>
      <c r="D53" s="35">
        <v>9.6999999999999993</v>
      </c>
      <c r="E53" s="35">
        <v>9.8000000000000007</v>
      </c>
      <c r="F53" s="35">
        <v>9.9</v>
      </c>
      <c r="G53" s="35">
        <v>9.8000000000000007</v>
      </c>
      <c r="H53" s="35">
        <v>9.6</v>
      </c>
      <c r="I53" s="35">
        <v>10</v>
      </c>
      <c r="J53" s="35">
        <v>9.8000000000000007</v>
      </c>
      <c r="K53" s="36">
        <f>D53+E53+F53+G53+H53+I53+J53</f>
        <v>68.600000000000009</v>
      </c>
      <c r="L53" s="35">
        <v>1</v>
      </c>
      <c r="M53" s="35"/>
      <c r="N53" s="35"/>
      <c r="O53" s="35"/>
      <c r="P53" s="37">
        <f>K53-L53-M53-N53-O53</f>
        <v>67.600000000000009</v>
      </c>
    </row>
    <row r="54" spans="2:16" ht="12" customHeight="1" thickBot="1" x14ac:dyDescent="0.3">
      <c r="B54" s="29">
        <v>52</v>
      </c>
      <c r="C54" s="42" t="s">
        <v>32</v>
      </c>
      <c r="D54" s="43">
        <v>9.6</v>
      </c>
      <c r="E54" s="43">
        <v>9.6</v>
      </c>
      <c r="F54" s="43">
        <v>9.6</v>
      </c>
      <c r="G54" s="43">
        <v>9.6</v>
      </c>
      <c r="H54" s="43">
        <v>9.6</v>
      </c>
      <c r="I54" s="43">
        <v>9.9</v>
      </c>
      <c r="J54" s="43">
        <v>9.4</v>
      </c>
      <c r="K54" s="44">
        <f>D54+E54+F54+G54+H54+I54+J54</f>
        <v>67.3</v>
      </c>
      <c r="L54" s="43"/>
      <c r="M54" s="43"/>
      <c r="N54" s="43"/>
      <c r="O54" s="43"/>
      <c r="P54" s="45">
        <f>K54-L54-M54-N54-O54</f>
        <v>67.3</v>
      </c>
    </row>
    <row r="55" spans="2:16" ht="12" customHeight="1" x14ac:dyDescent="0.25"/>
    <row r="56" spans="2:16" ht="12" customHeight="1" x14ac:dyDescent="0.25"/>
    <row r="57" spans="2:16" ht="12" customHeight="1" x14ac:dyDescent="0.25"/>
  </sheetData>
  <autoFilter ref="B2:P57"/>
  <sortState ref="C3:P54">
    <sortCondition descending="1" ref="P3:P54"/>
  </sortState>
  <mergeCells count="1">
    <mergeCell ref="B1:P1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6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7" sqref="D17"/>
    </sheetView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120" zoomScaleNormal="120" workbookViewId="0">
      <pane ySplit="2" topLeftCell="A3" activePane="bottomLeft" state="frozen"/>
      <selection pane="bottomLeft" activeCell="G6" sqref="B1:H53"/>
    </sheetView>
  </sheetViews>
  <sheetFormatPr defaultRowHeight="13.2" x14ac:dyDescent="0.25"/>
  <cols>
    <col min="1" max="1" width="6.5546875" style="11" customWidth="1"/>
    <col min="2" max="2" width="10" customWidth="1"/>
    <col min="3" max="3" width="28.44140625" bestFit="1" customWidth="1"/>
    <col min="4" max="8" width="12.6640625" customWidth="1"/>
  </cols>
  <sheetData>
    <row r="1" spans="1:15" s="1" customFormat="1" ht="66" customHeight="1" thickBot="1" x14ac:dyDescent="0.3">
      <c r="A1" s="9"/>
      <c r="B1" s="55" t="s">
        <v>67</v>
      </c>
      <c r="C1" s="55"/>
      <c r="D1" s="55"/>
      <c r="E1" s="55"/>
      <c r="F1" s="55"/>
      <c r="G1" s="55"/>
      <c r="H1" s="55"/>
      <c r="I1" s="4"/>
      <c r="J1" s="4"/>
      <c r="K1" s="4"/>
      <c r="L1" s="4"/>
      <c r="M1" s="4"/>
      <c r="N1" s="4"/>
      <c r="O1" s="4"/>
    </row>
    <row r="2" spans="1:15" s="8" customFormat="1" ht="25.2" customHeight="1" thickBot="1" x14ac:dyDescent="0.3">
      <c r="A2" s="10"/>
      <c r="B2" s="13" t="s">
        <v>62</v>
      </c>
      <c r="C2" s="14" t="s">
        <v>0</v>
      </c>
      <c r="D2" s="14" t="s">
        <v>1</v>
      </c>
      <c r="E2" s="14" t="s">
        <v>2</v>
      </c>
      <c r="F2" s="14" t="s">
        <v>4</v>
      </c>
      <c r="G2" s="14" t="s">
        <v>56</v>
      </c>
      <c r="H2" s="15" t="s">
        <v>7</v>
      </c>
      <c r="I2" s="2"/>
      <c r="J2" s="3"/>
      <c r="K2" s="3"/>
      <c r="L2" s="3"/>
      <c r="M2" s="3"/>
      <c r="N2" s="3"/>
      <c r="O2" s="3"/>
    </row>
    <row r="3" spans="1:15" ht="15" customHeight="1" x14ac:dyDescent="0.25">
      <c r="B3" s="46">
        <v>1</v>
      </c>
      <c r="C3" s="49" t="s">
        <v>48</v>
      </c>
      <c r="D3" s="50">
        <v>10</v>
      </c>
      <c r="E3" s="50">
        <v>10</v>
      </c>
      <c r="F3" s="50">
        <v>10</v>
      </c>
      <c r="G3" s="50">
        <v>9.9</v>
      </c>
      <c r="H3" s="51">
        <f t="shared" ref="H3:H34" si="0">D3+E3+F3+G3</f>
        <v>39.9</v>
      </c>
    </row>
    <row r="4" spans="1:15" ht="15" customHeight="1" x14ac:dyDescent="0.25">
      <c r="B4" s="16">
        <v>2</v>
      </c>
      <c r="C4" s="19" t="s">
        <v>12</v>
      </c>
      <c r="D4" s="52">
        <v>10</v>
      </c>
      <c r="E4" s="52">
        <v>10</v>
      </c>
      <c r="F4" s="52">
        <v>10</v>
      </c>
      <c r="G4" s="52">
        <v>9.9</v>
      </c>
      <c r="H4" s="53">
        <f t="shared" si="0"/>
        <v>39.9</v>
      </c>
    </row>
    <row r="5" spans="1:15" ht="15" customHeight="1" x14ac:dyDescent="0.25">
      <c r="B5" s="16">
        <v>3</v>
      </c>
      <c r="C5" s="17" t="s">
        <v>24</v>
      </c>
      <c r="D5" s="18">
        <v>9.9</v>
      </c>
      <c r="E5" s="18">
        <v>10</v>
      </c>
      <c r="F5" s="18">
        <v>10</v>
      </c>
      <c r="G5" s="18">
        <v>9.9</v>
      </c>
      <c r="H5" s="47">
        <f t="shared" si="0"/>
        <v>39.799999999999997</v>
      </c>
    </row>
    <row r="6" spans="1:15" ht="15" customHeight="1" x14ac:dyDescent="0.25">
      <c r="B6" s="16">
        <v>4</v>
      </c>
      <c r="C6" s="17" t="s">
        <v>38</v>
      </c>
      <c r="D6" s="18">
        <v>9.9</v>
      </c>
      <c r="E6" s="18">
        <v>10</v>
      </c>
      <c r="F6" s="18">
        <v>10</v>
      </c>
      <c r="G6" s="18">
        <v>9.9</v>
      </c>
      <c r="H6" s="47">
        <f t="shared" si="0"/>
        <v>39.799999999999997</v>
      </c>
    </row>
    <row r="7" spans="1:15" ht="15" customHeight="1" x14ac:dyDescent="0.25">
      <c r="B7" s="16">
        <v>5</v>
      </c>
      <c r="C7" s="17" t="s">
        <v>43</v>
      </c>
      <c r="D7" s="18">
        <v>9.9</v>
      </c>
      <c r="E7" s="18">
        <v>10</v>
      </c>
      <c r="F7" s="18">
        <v>10</v>
      </c>
      <c r="G7" s="18">
        <v>9.9</v>
      </c>
      <c r="H7" s="47">
        <f t="shared" si="0"/>
        <v>39.799999999999997</v>
      </c>
    </row>
    <row r="8" spans="1:15" ht="15" customHeight="1" x14ac:dyDescent="0.25">
      <c r="B8" s="16">
        <v>6</v>
      </c>
      <c r="C8" s="17" t="s">
        <v>53</v>
      </c>
      <c r="D8" s="18">
        <v>9.9</v>
      </c>
      <c r="E8" s="18">
        <v>10</v>
      </c>
      <c r="F8" s="18">
        <v>10</v>
      </c>
      <c r="G8" s="18">
        <v>9.9</v>
      </c>
      <c r="H8" s="47">
        <f t="shared" si="0"/>
        <v>39.799999999999997</v>
      </c>
    </row>
    <row r="9" spans="1:15" ht="15" customHeight="1" x14ac:dyDescent="0.25">
      <c r="B9" s="16">
        <v>7</v>
      </c>
      <c r="C9" s="17" t="s">
        <v>66</v>
      </c>
      <c r="D9" s="18">
        <v>9.6999999999999993</v>
      </c>
      <c r="E9" s="18">
        <v>10</v>
      </c>
      <c r="F9" s="18">
        <v>10</v>
      </c>
      <c r="G9" s="18">
        <v>10</v>
      </c>
      <c r="H9" s="47">
        <f t="shared" si="0"/>
        <v>39.700000000000003</v>
      </c>
    </row>
    <row r="10" spans="1:15" ht="15" customHeight="1" x14ac:dyDescent="0.25">
      <c r="B10" s="16">
        <v>8</v>
      </c>
      <c r="C10" s="17" t="s">
        <v>18</v>
      </c>
      <c r="D10" s="18">
        <v>9.8000000000000007</v>
      </c>
      <c r="E10" s="18">
        <v>9.9</v>
      </c>
      <c r="F10" s="18">
        <v>10</v>
      </c>
      <c r="G10" s="18">
        <v>10</v>
      </c>
      <c r="H10" s="47">
        <f t="shared" si="0"/>
        <v>39.700000000000003</v>
      </c>
    </row>
    <row r="11" spans="1:15" ht="15" customHeight="1" x14ac:dyDescent="0.25">
      <c r="B11" s="16">
        <v>9</v>
      </c>
      <c r="C11" s="17" t="s">
        <v>9</v>
      </c>
      <c r="D11" s="18">
        <v>9.8000000000000007</v>
      </c>
      <c r="E11" s="18">
        <v>9.9</v>
      </c>
      <c r="F11" s="18">
        <v>10</v>
      </c>
      <c r="G11" s="18">
        <v>10</v>
      </c>
      <c r="H11" s="47">
        <f t="shared" si="0"/>
        <v>39.700000000000003</v>
      </c>
    </row>
    <row r="12" spans="1:15" ht="15" customHeight="1" x14ac:dyDescent="0.25">
      <c r="B12" s="16">
        <v>10</v>
      </c>
      <c r="C12" s="17" t="s">
        <v>52</v>
      </c>
      <c r="D12" s="18">
        <v>9.9</v>
      </c>
      <c r="E12" s="18">
        <v>10</v>
      </c>
      <c r="F12" s="18">
        <v>10</v>
      </c>
      <c r="G12" s="18">
        <v>9.8000000000000007</v>
      </c>
      <c r="H12" s="47">
        <f t="shared" si="0"/>
        <v>39.700000000000003</v>
      </c>
    </row>
    <row r="13" spans="1:15" ht="15" customHeight="1" x14ac:dyDescent="0.25">
      <c r="B13" s="16">
        <v>11</v>
      </c>
      <c r="C13" s="17" t="s">
        <v>31</v>
      </c>
      <c r="D13" s="18">
        <v>10</v>
      </c>
      <c r="E13" s="18">
        <v>9.9</v>
      </c>
      <c r="F13" s="18">
        <v>9.9</v>
      </c>
      <c r="G13" s="18">
        <v>9.9</v>
      </c>
      <c r="H13" s="47">
        <f t="shared" si="0"/>
        <v>39.699999999999996</v>
      </c>
    </row>
    <row r="14" spans="1:15" ht="15" customHeight="1" x14ac:dyDescent="0.25">
      <c r="B14" s="16">
        <v>12</v>
      </c>
      <c r="C14" s="17" t="s">
        <v>8</v>
      </c>
      <c r="D14" s="18">
        <v>9.8000000000000007</v>
      </c>
      <c r="E14" s="18">
        <v>10</v>
      </c>
      <c r="F14" s="18">
        <v>9.9</v>
      </c>
      <c r="G14" s="18">
        <v>9.9</v>
      </c>
      <c r="H14" s="47">
        <f t="shared" si="0"/>
        <v>39.6</v>
      </c>
    </row>
    <row r="15" spans="1:15" ht="15" customHeight="1" x14ac:dyDescent="0.25">
      <c r="B15" s="16">
        <v>13</v>
      </c>
      <c r="C15" s="17" t="s">
        <v>17</v>
      </c>
      <c r="D15" s="18">
        <v>9.9</v>
      </c>
      <c r="E15" s="18">
        <v>10</v>
      </c>
      <c r="F15" s="18">
        <v>9.9</v>
      </c>
      <c r="G15" s="18">
        <v>9.8000000000000007</v>
      </c>
      <c r="H15" s="47">
        <f t="shared" si="0"/>
        <v>39.599999999999994</v>
      </c>
    </row>
    <row r="16" spans="1:15" ht="15" customHeight="1" x14ac:dyDescent="0.25">
      <c r="B16" s="16">
        <v>14</v>
      </c>
      <c r="C16" s="17" t="s">
        <v>63</v>
      </c>
      <c r="D16" s="18">
        <v>9.9</v>
      </c>
      <c r="E16" s="18">
        <v>10</v>
      </c>
      <c r="F16" s="18">
        <v>9.9</v>
      </c>
      <c r="G16" s="18">
        <v>9.6999999999999993</v>
      </c>
      <c r="H16" s="47">
        <f t="shared" si="0"/>
        <v>39.5</v>
      </c>
    </row>
    <row r="17" spans="2:8" ht="15" customHeight="1" x14ac:dyDescent="0.25">
      <c r="B17" s="16">
        <v>15</v>
      </c>
      <c r="C17" s="17" t="s">
        <v>51</v>
      </c>
      <c r="D17" s="18">
        <v>9.8000000000000007</v>
      </c>
      <c r="E17" s="18">
        <v>10</v>
      </c>
      <c r="F17" s="18">
        <v>9.9</v>
      </c>
      <c r="G17" s="18">
        <v>9.8000000000000007</v>
      </c>
      <c r="H17" s="47">
        <f t="shared" si="0"/>
        <v>39.5</v>
      </c>
    </row>
    <row r="18" spans="2:8" ht="15" customHeight="1" x14ac:dyDescent="0.25">
      <c r="B18" s="16">
        <v>16</v>
      </c>
      <c r="C18" s="17" t="s">
        <v>16</v>
      </c>
      <c r="D18" s="18">
        <v>9.6999999999999993</v>
      </c>
      <c r="E18" s="18">
        <v>10</v>
      </c>
      <c r="F18" s="18">
        <v>9.9</v>
      </c>
      <c r="G18" s="18">
        <v>9.9</v>
      </c>
      <c r="H18" s="47">
        <f t="shared" si="0"/>
        <v>39.5</v>
      </c>
    </row>
    <row r="19" spans="2:8" ht="15" customHeight="1" x14ac:dyDescent="0.25">
      <c r="B19" s="16">
        <v>17</v>
      </c>
      <c r="C19" s="17" t="s">
        <v>14</v>
      </c>
      <c r="D19" s="18">
        <v>9.9</v>
      </c>
      <c r="E19" s="18">
        <v>9.9</v>
      </c>
      <c r="F19" s="18">
        <v>9.8000000000000007</v>
      </c>
      <c r="G19" s="18">
        <v>9.8000000000000007</v>
      </c>
      <c r="H19" s="47">
        <f t="shared" si="0"/>
        <v>39.400000000000006</v>
      </c>
    </row>
    <row r="20" spans="2:8" ht="15" customHeight="1" x14ac:dyDescent="0.25">
      <c r="B20" s="16">
        <v>18</v>
      </c>
      <c r="C20" s="17" t="s">
        <v>11</v>
      </c>
      <c r="D20" s="18">
        <v>9.9</v>
      </c>
      <c r="E20" s="18">
        <v>9.9</v>
      </c>
      <c r="F20" s="18">
        <v>9.8000000000000007</v>
      </c>
      <c r="G20" s="18">
        <v>9.8000000000000007</v>
      </c>
      <c r="H20" s="47">
        <f t="shared" si="0"/>
        <v>39.400000000000006</v>
      </c>
    </row>
    <row r="21" spans="2:8" ht="15" customHeight="1" x14ac:dyDescent="0.25">
      <c r="B21" s="16">
        <v>19</v>
      </c>
      <c r="C21" s="17" t="s">
        <v>72</v>
      </c>
      <c r="D21" s="18">
        <v>9.9</v>
      </c>
      <c r="E21" s="18">
        <v>9.8000000000000007</v>
      </c>
      <c r="F21" s="18">
        <v>9.8000000000000007</v>
      </c>
      <c r="G21" s="18">
        <v>9.9</v>
      </c>
      <c r="H21" s="47">
        <f t="shared" si="0"/>
        <v>39.400000000000006</v>
      </c>
    </row>
    <row r="22" spans="2:8" ht="15" customHeight="1" x14ac:dyDescent="0.25">
      <c r="B22" s="16">
        <v>20</v>
      </c>
      <c r="C22" s="17" t="s">
        <v>10</v>
      </c>
      <c r="D22" s="18">
        <v>9.8000000000000007</v>
      </c>
      <c r="E22" s="18">
        <v>9.9</v>
      </c>
      <c r="F22" s="18">
        <v>9.9</v>
      </c>
      <c r="G22" s="18">
        <v>9.8000000000000007</v>
      </c>
      <c r="H22" s="47">
        <f t="shared" si="0"/>
        <v>39.400000000000006</v>
      </c>
    </row>
    <row r="23" spans="2:8" ht="15" customHeight="1" x14ac:dyDescent="0.25">
      <c r="B23" s="16">
        <v>21</v>
      </c>
      <c r="C23" s="17" t="s">
        <v>22</v>
      </c>
      <c r="D23" s="18">
        <v>9.8000000000000007</v>
      </c>
      <c r="E23" s="18">
        <v>10</v>
      </c>
      <c r="F23" s="18">
        <v>9.8000000000000007</v>
      </c>
      <c r="G23" s="18">
        <v>9.8000000000000007</v>
      </c>
      <c r="H23" s="47">
        <f t="shared" si="0"/>
        <v>39.400000000000006</v>
      </c>
    </row>
    <row r="24" spans="2:8" ht="15" customHeight="1" x14ac:dyDescent="0.25">
      <c r="B24" s="16">
        <v>22</v>
      </c>
      <c r="C24" s="17" t="s">
        <v>26</v>
      </c>
      <c r="D24" s="18">
        <v>9.9</v>
      </c>
      <c r="E24" s="18">
        <v>9.9</v>
      </c>
      <c r="F24" s="18">
        <v>9.8000000000000007</v>
      </c>
      <c r="G24" s="18">
        <v>9.8000000000000007</v>
      </c>
      <c r="H24" s="47">
        <f t="shared" si="0"/>
        <v>39.400000000000006</v>
      </c>
    </row>
    <row r="25" spans="2:8" ht="15" customHeight="1" x14ac:dyDescent="0.25">
      <c r="B25" s="16">
        <v>23</v>
      </c>
      <c r="C25" s="17" t="s">
        <v>45</v>
      </c>
      <c r="D25" s="18">
        <v>9.9</v>
      </c>
      <c r="E25" s="18">
        <v>9.9</v>
      </c>
      <c r="F25" s="18">
        <v>9.8000000000000007</v>
      </c>
      <c r="G25" s="18">
        <v>9.8000000000000007</v>
      </c>
      <c r="H25" s="47">
        <f t="shared" si="0"/>
        <v>39.400000000000006</v>
      </c>
    </row>
    <row r="26" spans="2:8" ht="15" customHeight="1" x14ac:dyDescent="0.25">
      <c r="B26" s="16">
        <v>24</v>
      </c>
      <c r="C26" s="17" t="s">
        <v>65</v>
      </c>
      <c r="D26" s="18">
        <v>9.9</v>
      </c>
      <c r="E26" s="18">
        <v>9.9</v>
      </c>
      <c r="F26" s="18">
        <v>9.8000000000000007</v>
      </c>
      <c r="G26" s="18">
        <v>9.8000000000000007</v>
      </c>
      <c r="H26" s="47">
        <f t="shared" si="0"/>
        <v>39.400000000000006</v>
      </c>
    </row>
    <row r="27" spans="2:8" ht="15" customHeight="1" x14ac:dyDescent="0.25">
      <c r="B27" s="16">
        <v>25</v>
      </c>
      <c r="C27" s="17" t="s">
        <v>55</v>
      </c>
      <c r="D27" s="18">
        <v>9.8000000000000007</v>
      </c>
      <c r="E27" s="18">
        <v>9.9</v>
      </c>
      <c r="F27" s="18">
        <v>9.8000000000000007</v>
      </c>
      <c r="G27" s="18">
        <v>9.9</v>
      </c>
      <c r="H27" s="47">
        <f t="shared" si="0"/>
        <v>39.400000000000006</v>
      </c>
    </row>
    <row r="28" spans="2:8" ht="15" customHeight="1" x14ac:dyDescent="0.25">
      <c r="B28" s="16">
        <v>26</v>
      </c>
      <c r="C28" s="17" t="s">
        <v>33</v>
      </c>
      <c r="D28" s="18">
        <v>9.8000000000000007</v>
      </c>
      <c r="E28" s="18">
        <v>9.9</v>
      </c>
      <c r="F28" s="18">
        <v>9.8000000000000007</v>
      </c>
      <c r="G28" s="18">
        <v>9.8000000000000007</v>
      </c>
      <c r="H28" s="47">
        <f t="shared" si="0"/>
        <v>39.300000000000004</v>
      </c>
    </row>
    <row r="29" spans="2:8" ht="15" customHeight="1" x14ac:dyDescent="0.25">
      <c r="B29" s="16">
        <v>27</v>
      </c>
      <c r="C29" s="17" t="s">
        <v>37</v>
      </c>
      <c r="D29" s="18">
        <v>9.9</v>
      </c>
      <c r="E29" s="18">
        <v>9.8000000000000007</v>
      </c>
      <c r="F29" s="18">
        <v>9.8000000000000007</v>
      </c>
      <c r="G29" s="18">
        <v>9.8000000000000007</v>
      </c>
      <c r="H29" s="47">
        <f t="shared" si="0"/>
        <v>39.300000000000004</v>
      </c>
    </row>
    <row r="30" spans="2:8" ht="15" customHeight="1" x14ac:dyDescent="0.25">
      <c r="B30" s="16">
        <v>28</v>
      </c>
      <c r="C30" s="20" t="s">
        <v>36</v>
      </c>
      <c r="D30" s="18">
        <v>9.5</v>
      </c>
      <c r="E30" s="18">
        <v>9.9</v>
      </c>
      <c r="F30" s="18">
        <v>10</v>
      </c>
      <c r="G30" s="18">
        <v>9.9</v>
      </c>
      <c r="H30" s="47">
        <f t="shared" si="0"/>
        <v>39.299999999999997</v>
      </c>
    </row>
    <row r="31" spans="2:8" ht="15" customHeight="1" x14ac:dyDescent="0.25">
      <c r="B31" s="16">
        <v>29</v>
      </c>
      <c r="C31" s="17" t="s">
        <v>35</v>
      </c>
      <c r="D31" s="18">
        <v>9.6999999999999993</v>
      </c>
      <c r="E31" s="18">
        <v>9.9</v>
      </c>
      <c r="F31" s="18">
        <v>9.9</v>
      </c>
      <c r="G31" s="18">
        <v>9.8000000000000007</v>
      </c>
      <c r="H31" s="47">
        <f t="shared" si="0"/>
        <v>39.299999999999997</v>
      </c>
    </row>
    <row r="32" spans="2:8" ht="15" customHeight="1" x14ac:dyDescent="0.25">
      <c r="B32" s="16">
        <v>30</v>
      </c>
      <c r="C32" s="17" t="s">
        <v>42</v>
      </c>
      <c r="D32" s="18">
        <v>9.6999999999999993</v>
      </c>
      <c r="E32" s="18">
        <v>9.9</v>
      </c>
      <c r="F32" s="18">
        <v>9.9</v>
      </c>
      <c r="G32" s="18">
        <v>9.8000000000000007</v>
      </c>
      <c r="H32" s="47">
        <f t="shared" si="0"/>
        <v>39.299999999999997</v>
      </c>
    </row>
    <row r="33" spans="2:8" ht="15" customHeight="1" x14ac:dyDescent="0.25">
      <c r="B33" s="16">
        <v>31</v>
      </c>
      <c r="C33" s="17" t="s">
        <v>47</v>
      </c>
      <c r="D33" s="18">
        <v>9.6999999999999993</v>
      </c>
      <c r="E33" s="18">
        <v>9.8000000000000007</v>
      </c>
      <c r="F33" s="18">
        <v>9.9</v>
      </c>
      <c r="G33" s="18">
        <v>9.9</v>
      </c>
      <c r="H33" s="47">
        <f t="shared" si="0"/>
        <v>39.299999999999997</v>
      </c>
    </row>
    <row r="34" spans="2:8" ht="15" customHeight="1" x14ac:dyDescent="0.25">
      <c r="B34" s="16">
        <v>32</v>
      </c>
      <c r="C34" s="17" t="s">
        <v>49</v>
      </c>
      <c r="D34" s="18">
        <v>9.6999999999999993</v>
      </c>
      <c r="E34" s="18">
        <v>10</v>
      </c>
      <c r="F34" s="18">
        <v>9.8000000000000007</v>
      </c>
      <c r="G34" s="18">
        <v>9.8000000000000007</v>
      </c>
      <c r="H34" s="47">
        <f t="shared" si="0"/>
        <v>39.299999999999997</v>
      </c>
    </row>
    <row r="35" spans="2:8" ht="15" customHeight="1" x14ac:dyDescent="0.25">
      <c r="B35" s="16">
        <v>33</v>
      </c>
      <c r="C35" s="17" t="s">
        <v>19</v>
      </c>
      <c r="D35" s="18">
        <v>9.8000000000000007</v>
      </c>
      <c r="E35" s="18">
        <v>9.9</v>
      </c>
      <c r="F35" s="18">
        <v>9.8000000000000007</v>
      </c>
      <c r="G35" s="18">
        <v>9.6999999999999993</v>
      </c>
      <c r="H35" s="47">
        <f t="shared" ref="H35:H53" si="1">D35+E35+F35+G35</f>
        <v>39.200000000000003</v>
      </c>
    </row>
    <row r="36" spans="2:8" ht="15" customHeight="1" x14ac:dyDescent="0.25">
      <c r="B36" s="16">
        <v>34</v>
      </c>
      <c r="C36" s="17" t="s">
        <v>29</v>
      </c>
      <c r="D36" s="18">
        <v>9.6</v>
      </c>
      <c r="E36" s="18">
        <v>9.9</v>
      </c>
      <c r="F36" s="18">
        <v>9.9</v>
      </c>
      <c r="G36" s="18">
        <v>9.8000000000000007</v>
      </c>
      <c r="H36" s="47">
        <f t="shared" si="1"/>
        <v>39.200000000000003</v>
      </c>
    </row>
    <row r="37" spans="2:8" ht="15" customHeight="1" x14ac:dyDescent="0.25">
      <c r="B37" s="16">
        <v>35</v>
      </c>
      <c r="C37" s="17" t="s">
        <v>39</v>
      </c>
      <c r="D37" s="18">
        <v>9.6</v>
      </c>
      <c r="E37" s="18">
        <v>9.9</v>
      </c>
      <c r="F37" s="18">
        <v>9.8000000000000007</v>
      </c>
      <c r="G37" s="18">
        <v>9.9</v>
      </c>
      <c r="H37" s="47">
        <f t="shared" si="1"/>
        <v>39.200000000000003</v>
      </c>
    </row>
    <row r="38" spans="2:8" ht="15" customHeight="1" x14ac:dyDescent="0.25">
      <c r="B38" s="16">
        <v>36</v>
      </c>
      <c r="C38" s="17" t="s">
        <v>21</v>
      </c>
      <c r="D38" s="18">
        <v>9.6</v>
      </c>
      <c r="E38" s="18">
        <v>10</v>
      </c>
      <c r="F38" s="18">
        <v>9.8000000000000007</v>
      </c>
      <c r="G38" s="18">
        <v>9.8000000000000007</v>
      </c>
      <c r="H38" s="47">
        <f t="shared" si="1"/>
        <v>39.200000000000003</v>
      </c>
    </row>
    <row r="39" spans="2:8" ht="15" customHeight="1" x14ac:dyDescent="0.25">
      <c r="B39" s="16">
        <v>37</v>
      </c>
      <c r="C39" s="17" t="s">
        <v>27</v>
      </c>
      <c r="D39" s="18">
        <v>9.8000000000000007</v>
      </c>
      <c r="E39" s="18">
        <v>9.9</v>
      </c>
      <c r="F39" s="18">
        <v>9.8000000000000007</v>
      </c>
      <c r="G39" s="18">
        <v>9.6999999999999993</v>
      </c>
      <c r="H39" s="47">
        <f t="shared" si="1"/>
        <v>39.200000000000003</v>
      </c>
    </row>
    <row r="40" spans="2:8" ht="15" customHeight="1" x14ac:dyDescent="0.25">
      <c r="B40" s="16">
        <v>38</v>
      </c>
      <c r="C40" s="17" t="s">
        <v>15</v>
      </c>
      <c r="D40" s="18">
        <v>9.6999999999999993</v>
      </c>
      <c r="E40" s="18">
        <v>10</v>
      </c>
      <c r="F40" s="18">
        <v>9.6999999999999993</v>
      </c>
      <c r="G40" s="18">
        <v>9.8000000000000007</v>
      </c>
      <c r="H40" s="47">
        <f t="shared" si="1"/>
        <v>39.200000000000003</v>
      </c>
    </row>
    <row r="41" spans="2:8" ht="15" customHeight="1" x14ac:dyDescent="0.25">
      <c r="B41" s="16">
        <v>39</v>
      </c>
      <c r="C41" s="17" t="s">
        <v>20</v>
      </c>
      <c r="D41" s="18">
        <v>9.5</v>
      </c>
      <c r="E41" s="18">
        <v>10</v>
      </c>
      <c r="F41" s="18">
        <v>9.8000000000000007</v>
      </c>
      <c r="G41" s="18">
        <v>9.8000000000000007</v>
      </c>
      <c r="H41" s="47">
        <f t="shared" si="1"/>
        <v>39.1</v>
      </c>
    </row>
    <row r="42" spans="2:8" ht="15" customHeight="1" x14ac:dyDescent="0.25">
      <c r="B42" s="16">
        <v>40</v>
      </c>
      <c r="C42" s="17" t="s">
        <v>40</v>
      </c>
      <c r="D42" s="18">
        <v>9.6999999999999993</v>
      </c>
      <c r="E42" s="18">
        <v>9.8000000000000007</v>
      </c>
      <c r="F42" s="18">
        <v>9.8000000000000007</v>
      </c>
      <c r="G42" s="18">
        <v>9.8000000000000007</v>
      </c>
      <c r="H42" s="47">
        <f t="shared" si="1"/>
        <v>39.1</v>
      </c>
    </row>
    <row r="43" spans="2:8" ht="15" customHeight="1" x14ac:dyDescent="0.25">
      <c r="B43" s="16">
        <v>41</v>
      </c>
      <c r="C43" s="17" t="s">
        <v>54</v>
      </c>
      <c r="D43" s="18">
        <v>9.6999999999999993</v>
      </c>
      <c r="E43" s="18">
        <v>9.8000000000000007</v>
      </c>
      <c r="F43" s="18">
        <v>9.8000000000000007</v>
      </c>
      <c r="G43" s="18">
        <v>9.8000000000000007</v>
      </c>
      <c r="H43" s="47">
        <f t="shared" si="1"/>
        <v>39.1</v>
      </c>
    </row>
    <row r="44" spans="2:8" ht="15" customHeight="1" x14ac:dyDescent="0.25">
      <c r="B44" s="16">
        <v>42</v>
      </c>
      <c r="C44" s="17" t="s">
        <v>13</v>
      </c>
      <c r="D44" s="18">
        <v>9.6</v>
      </c>
      <c r="E44" s="18">
        <v>9.9</v>
      </c>
      <c r="F44" s="18">
        <v>9.6999999999999993</v>
      </c>
      <c r="G44" s="18">
        <v>9.8000000000000007</v>
      </c>
      <c r="H44" s="47">
        <f t="shared" si="1"/>
        <v>39</v>
      </c>
    </row>
    <row r="45" spans="2:8" ht="15" customHeight="1" x14ac:dyDescent="0.25">
      <c r="B45" s="16">
        <v>43</v>
      </c>
      <c r="C45" s="17" t="s">
        <v>41</v>
      </c>
      <c r="D45" s="18">
        <v>9.6</v>
      </c>
      <c r="E45" s="18">
        <v>9.8000000000000007</v>
      </c>
      <c r="F45" s="18">
        <v>9.8000000000000007</v>
      </c>
      <c r="G45" s="18">
        <v>9.8000000000000007</v>
      </c>
      <c r="H45" s="47">
        <f t="shared" si="1"/>
        <v>39</v>
      </c>
    </row>
    <row r="46" spans="2:8" ht="15" customHeight="1" x14ac:dyDescent="0.25">
      <c r="B46" s="16">
        <v>44</v>
      </c>
      <c r="C46" s="17" t="s">
        <v>25</v>
      </c>
      <c r="D46" s="18">
        <v>9.6999999999999993</v>
      </c>
      <c r="E46" s="18">
        <v>9.9</v>
      </c>
      <c r="F46" s="18">
        <v>9.6999999999999993</v>
      </c>
      <c r="G46" s="18">
        <v>9.6999999999999993</v>
      </c>
      <c r="H46" s="47">
        <f t="shared" si="1"/>
        <v>39</v>
      </c>
    </row>
    <row r="47" spans="2:8" ht="15" customHeight="1" x14ac:dyDescent="0.25">
      <c r="B47" s="16">
        <v>45</v>
      </c>
      <c r="C47" s="17" t="s">
        <v>28</v>
      </c>
      <c r="D47" s="18">
        <v>9.6</v>
      </c>
      <c r="E47" s="18">
        <v>9.9</v>
      </c>
      <c r="F47" s="18">
        <v>9.6999999999999993</v>
      </c>
      <c r="G47" s="18">
        <v>9.6999999999999993</v>
      </c>
      <c r="H47" s="47">
        <f t="shared" si="1"/>
        <v>38.9</v>
      </c>
    </row>
    <row r="48" spans="2:8" ht="15" customHeight="1" x14ac:dyDescent="0.25">
      <c r="B48" s="16">
        <v>46</v>
      </c>
      <c r="C48" s="17" t="s">
        <v>34</v>
      </c>
      <c r="D48" s="18">
        <v>9.5</v>
      </c>
      <c r="E48" s="18">
        <v>9.9</v>
      </c>
      <c r="F48" s="18">
        <v>9.6999999999999993</v>
      </c>
      <c r="G48" s="18">
        <v>9.6999999999999993</v>
      </c>
      <c r="H48" s="47">
        <f t="shared" si="1"/>
        <v>38.799999999999997</v>
      </c>
    </row>
    <row r="49" spans="2:8" ht="15" customHeight="1" x14ac:dyDescent="0.25">
      <c r="B49" s="16">
        <v>47</v>
      </c>
      <c r="C49" s="17" t="s">
        <v>46</v>
      </c>
      <c r="D49" s="18">
        <v>9.6999999999999993</v>
      </c>
      <c r="E49" s="18">
        <v>9.6999999999999993</v>
      </c>
      <c r="F49" s="18">
        <v>9.6</v>
      </c>
      <c r="G49" s="18">
        <v>9.8000000000000007</v>
      </c>
      <c r="H49" s="47">
        <f t="shared" si="1"/>
        <v>38.799999999999997</v>
      </c>
    </row>
    <row r="50" spans="2:8" ht="15" customHeight="1" x14ac:dyDescent="0.25">
      <c r="B50" s="16">
        <v>48</v>
      </c>
      <c r="C50" s="17" t="s">
        <v>50</v>
      </c>
      <c r="D50" s="18">
        <v>9.6999999999999993</v>
      </c>
      <c r="E50" s="18">
        <v>9.8000000000000007</v>
      </c>
      <c r="F50" s="18">
        <v>9.6</v>
      </c>
      <c r="G50" s="18">
        <v>9.6999999999999993</v>
      </c>
      <c r="H50" s="47">
        <f t="shared" si="1"/>
        <v>38.799999999999997</v>
      </c>
    </row>
    <row r="51" spans="2:8" ht="15" customHeight="1" x14ac:dyDescent="0.25">
      <c r="B51" s="16">
        <v>49</v>
      </c>
      <c r="C51" s="17" t="s">
        <v>44</v>
      </c>
      <c r="D51" s="18">
        <v>9.6</v>
      </c>
      <c r="E51" s="18">
        <v>9.6999999999999993</v>
      </c>
      <c r="F51" s="18">
        <v>9.6999999999999993</v>
      </c>
      <c r="G51" s="18">
        <v>9.6999999999999993</v>
      </c>
      <c r="H51" s="47">
        <f t="shared" si="1"/>
        <v>38.699999999999996</v>
      </c>
    </row>
    <row r="52" spans="2:8" ht="15" customHeight="1" x14ac:dyDescent="0.25">
      <c r="B52" s="16">
        <v>50</v>
      </c>
      <c r="C52" s="17" t="s">
        <v>64</v>
      </c>
      <c r="D52" s="18">
        <v>9.3000000000000007</v>
      </c>
      <c r="E52" s="18">
        <v>9.5</v>
      </c>
      <c r="F52" s="18">
        <v>9.6999999999999993</v>
      </c>
      <c r="G52" s="18">
        <v>9.6999999999999993</v>
      </c>
      <c r="H52" s="47">
        <f t="shared" si="1"/>
        <v>38.200000000000003</v>
      </c>
    </row>
    <row r="53" spans="2:8" ht="15" customHeight="1" thickBot="1" x14ac:dyDescent="0.3">
      <c r="B53" s="21">
        <v>51</v>
      </c>
      <c r="C53" s="22" t="s">
        <v>32</v>
      </c>
      <c r="D53" s="23">
        <v>9</v>
      </c>
      <c r="E53" s="23">
        <v>9.6999999999999993</v>
      </c>
      <c r="F53" s="23">
        <v>9.6</v>
      </c>
      <c r="G53" s="23">
        <v>9.6</v>
      </c>
      <c r="H53" s="48">
        <f t="shared" si="1"/>
        <v>37.9</v>
      </c>
    </row>
  </sheetData>
  <autoFilter ref="B2:H53"/>
  <sortState ref="C3:H53">
    <sortCondition descending="1" ref="H3:H53"/>
  </sortState>
  <mergeCells count="1">
    <mergeCell ref="B1:H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ORDEM DE APRESENTAÇÃO</vt:lpstr>
      <vt:lpstr>CLASSIFICAÇÃO FINAL</vt:lpstr>
      <vt:lpstr>MISS CAIPIRA APRESENTAÇÃO</vt:lpstr>
      <vt:lpstr>MISS CAIPIRA CLASSIFICAÇÃO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suellen</dc:creator>
  <cp:lastModifiedBy>Rodrigo dos Santos</cp:lastModifiedBy>
  <cp:lastPrinted>2025-06-17T14:18:32Z</cp:lastPrinted>
  <dcterms:created xsi:type="dcterms:W3CDTF">2024-06-20T21:41:41Z</dcterms:created>
  <dcterms:modified xsi:type="dcterms:W3CDTF">2025-06-17T14:28:28Z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2024-06-20T00:00:00Z</vt:filetime>
  </property>
  <property fmtid="{D5CDD505-2E9C-101B-9397-08002B2CF9AE}" pid="3" name="Creator">
    <vt:lpwstr>Microsoft® Excel® 2013</vt:lpwstr>
  </property>
  <property fmtid="{D5CDD505-2E9C-101B-9397-08002B2CF9AE}" pid="4" name="LastSaved">
    <vt:filetime>2024-06-20T00:00:00Z</vt:filetime>
  </property>
  <property fmtid="{D5CDD505-2E9C-101B-9397-08002B2CF9AE}" pid="5" name="Producer">
    <vt:lpwstr>Microsoft® Excel® 2013</vt:lpwstr>
  </property>
</Properties>
</file>